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bcinarv-my.sharepoint.com/personal/andreja_skapin_rence-vogrsko_si/Documents/Dokumenti/NEPREMIČNINE/NAČRT RAVNANJA/"/>
    </mc:Choice>
  </mc:AlternateContent>
  <xr:revisionPtr revIDLastSave="989" documentId="8_{98320541-3CC0-4C4A-A4DE-17EEB40FA273}" xr6:coauthVersionLast="47" xr6:coauthVersionMax="47" xr10:uidLastSave="{48497B14-9281-4B1C-876E-F24E4BDAD5EC}"/>
  <bookViews>
    <workbookView xWindow="-120" yWindow="-120" windowWidth="38640" windowHeight="21240" activeTab="1" xr2:uid="{DB3AAFB0-2957-4319-9B7C-9E8E142158F1}"/>
  </bookViews>
  <sheets>
    <sheet name="Načrt pridobivanja" sheetId="5" r:id="rId1"/>
    <sheet name="Načrt razpolaganja" sheetId="6" r:id="rId2"/>
    <sheet name="NR s stavbami in deli stavb  " sheetId="3" r:id="rId3"/>
    <sheet name="NR z zemljišči s stavbo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7" i="6" l="1"/>
  <c r="G9" i="3"/>
  <c r="H271" i="5"/>
  <c r="H269" i="5"/>
  <c r="H268" i="5"/>
  <c r="H261" i="5"/>
  <c r="H260" i="5"/>
  <c r="H259" i="5"/>
  <c r="H258" i="5"/>
  <c r="H257" i="5"/>
  <c r="H256" i="5"/>
  <c r="H255" i="5"/>
  <c r="H254" i="5"/>
  <c r="H253" i="5"/>
  <c r="H252" i="5"/>
  <c r="H251" i="5"/>
  <c r="H250" i="5"/>
  <c r="H249" i="5"/>
  <c r="H248" i="5"/>
  <c r="H247" i="5"/>
  <c r="H246" i="5"/>
  <c r="H245" i="5"/>
  <c r="H244" i="5"/>
  <c r="H243" i="5"/>
  <c r="H323" i="5" s="1"/>
</calcChain>
</file>

<file path=xl/sharedStrings.xml><?xml version="1.0" encoding="utf-8"?>
<sst xmlns="http://schemas.openxmlformats.org/spreadsheetml/2006/main" count="2183" uniqueCount="798">
  <si>
    <t>Obrazec št. 1: Načrt pridobivanja nepremičnega premoženja</t>
  </si>
  <si>
    <t>Bodoči lastnik: Občina Renče-Vogrsko</t>
  </si>
  <si>
    <t>zemljišče</t>
  </si>
  <si>
    <t>Renče-Vogrsko</t>
  </si>
  <si>
    <t>4/1</t>
  </si>
  <si>
    <t>10/3</t>
  </si>
  <si>
    <t>12/12</t>
  </si>
  <si>
    <t>14/13</t>
  </si>
  <si>
    <t>14/21</t>
  </si>
  <si>
    <t>14/35</t>
  </si>
  <si>
    <t>14/43</t>
  </si>
  <si>
    <t>14/50</t>
  </si>
  <si>
    <t>14/51</t>
  </si>
  <si>
    <t>14/58</t>
  </si>
  <si>
    <t>14/59</t>
  </si>
  <si>
    <t>14/60</t>
  </si>
  <si>
    <t>14/61</t>
  </si>
  <si>
    <t>14/62</t>
  </si>
  <si>
    <t>14/63</t>
  </si>
  <si>
    <t>14/66</t>
  </si>
  <si>
    <t>14/69</t>
  </si>
  <si>
    <t>38/40</t>
  </si>
  <si>
    <t>56/7</t>
  </si>
  <si>
    <t>*57 (del)</t>
  </si>
  <si>
    <t>*64/4</t>
  </si>
  <si>
    <t>70/1 (del)</t>
  </si>
  <si>
    <t>*76/5 (del)</t>
  </si>
  <si>
    <t>113/4</t>
  </si>
  <si>
    <t>113/5</t>
  </si>
  <si>
    <t>113/7</t>
  </si>
  <si>
    <t>113/8</t>
  </si>
  <si>
    <t>124/2</t>
  </si>
  <si>
    <t>129/9</t>
  </si>
  <si>
    <t>152/9 (del)</t>
  </si>
  <si>
    <t>153/2</t>
  </si>
  <si>
    <t>161/11</t>
  </si>
  <si>
    <t>162/5</t>
  </si>
  <si>
    <t>*171 (del)</t>
  </si>
  <si>
    <t>201/24</t>
  </si>
  <si>
    <t>202/2</t>
  </si>
  <si>
    <t>202/3</t>
  </si>
  <si>
    <t>203/12</t>
  </si>
  <si>
    <t>214/1 (del)</t>
  </si>
  <si>
    <t>214/11</t>
  </si>
  <si>
    <t>214/2 (del)</t>
  </si>
  <si>
    <t>215/5</t>
  </si>
  <si>
    <t>238/2</t>
  </si>
  <si>
    <t>246/35</t>
  </si>
  <si>
    <t>246/36</t>
  </si>
  <si>
    <t>247/18</t>
  </si>
  <si>
    <t>261/8</t>
  </si>
  <si>
    <t>270/2</t>
  </si>
  <si>
    <t>272/2</t>
  </si>
  <si>
    <t>276/10</t>
  </si>
  <si>
    <t>281/2</t>
  </si>
  <si>
    <t>286/2 (del)</t>
  </si>
  <si>
    <t>286/26</t>
  </si>
  <si>
    <t>286/28</t>
  </si>
  <si>
    <t>286/30</t>
  </si>
  <si>
    <t>286/32</t>
  </si>
  <si>
    <t>286/34</t>
  </si>
  <si>
    <t>286/36</t>
  </si>
  <si>
    <t>288/3 (del)</t>
  </si>
  <si>
    <t>288/19</t>
  </si>
  <si>
    <t>288/20</t>
  </si>
  <si>
    <t>288/24</t>
  </si>
  <si>
    <t>288/30</t>
  </si>
  <si>
    <t>289/29</t>
  </si>
  <si>
    <t>307/7</t>
  </si>
  <si>
    <t>315/2</t>
  </si>
  <si>
    <t>318/8</t>
  </si>
  <si>
    <t>318/160</t>
  </si>
  <si>
    <t>318/168</t>
  </si>
  <si>
    <t>318/170</t>
  </si>
  <si>
    <t>328/11</t>
  </si>
  <si>
    <t>328/13</t>
  </si>
  <si>
    <t>329/15</t>
  </si>
  <si>
    <t>329/16</t>
  </si>
  <si>
    <t>335/8</t>
  </si>
  <si>
    <t>340/7</t>
  </si>
  <si>
    <t>340/8</t>
  </si>
  <si>
    <t>340/12</t>
  </si>
  <si>
    <t>354/1 (del)</t>
  </si>
  <si>
    <t>358 (del)</t>
  </si>
  <si>
    <t>359/4 (del)</t>
  </si>
  <si>
    <t>452/2</t>
  </si>
  <si>
    <t>452/3 (del)</t>
  </si>
  <si>
    <t>453/1 (del)</t>
  </si>
  <si>
    <t>464/37</t>
  </si>
  <si>
    <t>464/39</t>
  </si>
  <si>
    <t>464/41</t>
  </si>
  <si>
    <t>468/23</t>
  </si>
  <si>
    <t>468/48 (del)</t>
  </si>
  <si>
    <t>468/66</t>
  </si>
  <si>
    <t>468/67</t>
  </si>
  <si>
    <t>468/73</t>
  </si>
  <si>
    <t>468/75</t>
  </si>
  <si>
    <t>468/76</t>
  </si>
  <si>
    <t>468/78</t>
  </si>
  <si>
    <t>468/80</t>
  </si>
  <si>
    <t>468/81</t>
  </si>
  <si>
    <t>468/92</t>
  </si>
  <si>
    <t>483/4</t>
  </si>
  <si>
    <t>483/5</t>
  </si>
  <si>
    <t>483/6</t>
  </si>
  <si>
    <t>488/3</t>
  </si>
  <si>
    <t>524/11</t>
  </si>
  <si>
    <t>524/49 (del)</t>
  </si>
  <si>
    <t>531/14</t>
  </si>
  <si>
    <t>531/2 (del)</t>
  </si>
  <si>
    <t>531/3 (del)</t>
  </si>
  <si>
    <t>531/4 (del)</t>
  </si>
  <si>
    <t>534/7</t>
  </si>
  <si>
    <t>534/8</t>
  </si>
  <si>
    <t>548/23</t>
  </si>
  <si>
    <t>548/8</t>
  </si>
  <si>
    <t>557/9</t>
  </si>
  <si>
    <t>557/10</t>
  </si>
  <si>
    <t>560/1</t>
  </si>
  <si>
    <t>560/21</t>
  </si>
  <si>
    <t>560/25</t>
  </si>
  <si>
    <t>560/26</t>
  </si>
  <si>
    <t>565/15</t>
  </si>
  <si>
    <t>565/17 (del)</t>
  </si>
  <si>
    <t>565/25 (del)</t>
  </si>
  <si>
    <t>565/26 (del)</t>
  </si>
  <si>
    <t>568/7</t>
  </si>
  <si>
    <t>568/8</t>
  </si>
  <si>
    <t>568/9</t>
  </si>
  <si>
    <t>569/10</t>
  </si>
  <si>
    <t>574/9</t>
  </si>
  <si>
    <t>578/3</t>
  </si>
  <si>
    <t>578/4</t>
  </si>
  <si>
    <t>580/5</t>
  </si>
  <si>
    <t>581/5</t>
  </si>
  <si>
    <t>581/13</t>
  </si>
  <si>
    <t>583/74</t>
  </si>
  <si>
    <t>583/76</t>
  </si>
  <si>
    <t>584/30</t>
  </si>
  <si>
    <t>584/31</t>
  </si>
  <si>
    <t>596/9</t>
  </si>
  <si>
    <t>597/5</t>
  </si>
  <si>
    <t>597/6</t>
  </si>
  <si>
    <t>599/4</t>
  </si>
  <si>
    <t>609/7</t>
  </si>
  <si>
    <t>609/27</t>
  </si>
  <si>
    <t>643/19</t>
  </si>
  <si>
    <t>645/11</t>
  </si>
  <si>
    <t>684/2 (del)</t>
  </si>
  <si>
    <t>711/2</t>
  </si>
  <si>
    <t>711/3</t>
  </si>
  <si>
    <t>713/2</t>
  </si>
  <si>
    <t>714/2</t>
  </si>
  <si>
    <t>715/2</t>
  </si>
  <si>
    <t>718/2</t>
  </si>
  <si>
    <t>721/2</t>
  </si>
  <si>
    <t>739/9</t>
  </si>
  <si>
    <t>765/4</t>
  </si>
  <si>
    <t>780/1</t>
  </si>
  <si>
    <t>818 (del)</t>
  </si>
  <si>
    <t>935/7</t>
  </si>
  <si>
    <t>935/8</t>
  </si>
  <si>
    <t>936/7</t>
  </si>
  <si>
    <t>939/4</t>
  </si>
  <si>
    <t>944/9</t>
  </si>
  <si>
    <t>975/31 (del)</t>
  </si>
  <si>
    <t>975/32 (del)</t>
  </si>
  <si>
    <t>990/10</t>
  </si>
  <si>
    <t>990/11</t>
  </si>
  <si>
    <t>991/4 (del)</t>
  </si>
  <si>
    <t>993/10 (del)</t>
  </si>
  <si>
    <t>1004/6</t>
  </si>
  <si>
    <t>1019/6</t>
  </si>
  <si>
    <t>1019/7</t>
  </si>
  <si>
    <t>1044/17 (del)</t>
  </si>
  <si>
    <t>1044/41 (del)</t>
  </si>
  <si>
    <t>1044/42</t>
  </si>
  <si>
    <t>1100/5</t>
  </si>
  <si>
    <t>1106/11</t>
  </si>
  <si>
    <t>1106/13</t>
  </si>
  <si>
    <t>1109/18</t>
  </si>
  <si>
    <t>1110/5</t>
  </si>
  <si>
    <t>1110/6</t>
  </si>
  <si>
    <t>1112/15</t>
  </si>
  <si>
    <t>1114/7</t>
  </si>
  <si>
    <t>1115/2</t>
  </si>
  <si>
    <t>1117/1 (2/3)</t>
  </si>
  <si>
    <t>1129/13</t>
  </si>
  <si>
    <t>1136/12</t>
  </si>
  <si>
    <t>1138/2</t>
  </si>
  <si>
    <t>1141/3</t>
  </si>
  <si>
    <t>1143/3 (del)</t>
  </si>
  <si>
    <t>1147/20</t>
  </si>
  <si>
    <t>1150/47</t>
  </si>
  <si>
    <t>1257/25 (del)</t>
  </si>
  <si>
    <t>1257/30 (del)</t>
  </si>
  <si>
    <t>1264/2</t>
  </si>
  <si>
    <t>1266/24 (del)</t>
  </si>
  <si>
    <t>1398 (del)</t>
  </si>
  <si>
    <t>1402/1 (del)</t>
  </si>
  <si>
    <t>1448/2</t>
  </si>
  <si>
    <t>1453/5</t>
  </si>
  <si>
    <t>1470 (del)</t>
  </si>
  <si>
    <t>1521 (del)</t>
  </si>
  <si>
    <t>1522 (del)</t>
  </si>
  <si>
    <t>1524 (del)</t>
  </si>
  <si>
    <t>1525 (del)</t>
  </si>
  <si>
    <t>1526/2 (del)</t>
  </si>
  <si>
    <t>1527/1 (del)</t>
  </si>
  <si>
    <t>1533/1 (del)</t>
  </si>
  <si>
    <t>1534/3 (del)</t>
  </si>
  <si>
    <t>1537/5</t>
  </si>
  <si>
    <t>1537/6</t>
  </si>
  <si>
    <t>1537/8</t>
  </si>
  <si>
    <t>1538/4</t>
  </si>
  <si>
    <t>1538/6</t>
  </si>
  <si>
    <t>1539/2</t>
  </si>
  <si>
    <t>1547/2</t>
  </si>
  <si>
    <t>1547/3</t>
  </si>
  <si>
    <t>1549/3</t>
  </si>
  <si>
    <t>1549/4</t>
  </si>
  <si>
    <t>1550/6</t>
  </si>
  <si>
    <t>1550/7</t>
  </si>
  <si>
    <t>1568/2</t>
  </si>
  <si>
    <t>1570/4</t>
  </si>
  <si>
    <t>1570/6</t>
  </si>
  <si>
    <t>1570/8</t>
  </si>
  <si>
    <t>1570/10</t>
  </si>
  <si>
    <t>1571/14</t>
  </si>
  <si>
    <t>1625/2</t>
  </si>
  <si>
    <t xml:space="preserve">1717 (del) </t>
  </si>
  <si>
    <t xml:space="preserve">1718 (del) </t>
  </si>
  <si>
    <t xml:space="preserve">1719 (del) </t>
  </si>
  <si>
    <t>1773/1</t>
  </si>
  <si>
    <t>2010/34</t>
  </si>
  <si>
    <t>2226/4</t>
  </si>
  <si>
    <t>2274/1 (J del)</t>
  </si>
  <si>
    <t>2274/1 (S del)</t>
  </si>
  <si>
    <t>2366 (del)</t>
  </si>
  <si>
    <t>2367 (del)</t>
  </si>
  <si>
    <t>2368 (del)</t>
  </si>
  <si>
    <t>2369 (del)</t>
  </si>
  <si>
    <t>2370 (del)</t>
  </si>
  <si>
    <t>2371/1 (del)</t>
  </si>
  <si>
    <t>2372 (del)</t>
  </si>
  <si>
    <t>2373 (del)</t>
  </si>
  <si>
    <t>2374 (del)</t>
  </si>
  <si>
    <t>2375 (del)</t>
  </si>
  <si>
    <t>2376 (del)</t>
  </si>
  <si>
    <t>2377 (del)</t>
  </si>
  <si>
    <t>2378 (del)</t>
  </si>
  <si>
    <t>2379 (del)</t>
  </si>
  <si>
    <t>2380 (del)</t>
  </si>
  <si>
    <t>2385 (del)</t>
  </si>
  <si>
    <t>2386 (del)</t>
  </si>
  <si>
    <t>2388 (del)</t>
  </si>
  <si>
    <t>2403 (del)</t>
  </si>
  <si>
    <t>2489/2</t>
  </si>
  <si>
    <t>2540/2</t>
  </si>
  <si>
    <t>2643/2</t>
  </si>
  <si>
    <t>2644/4</t>
  </si>
  <si>
    <t>2673/4</t>
  </si>
  <si>
    <t>3403 (del)</t>
  </si>
  <si>
    <t>3404 (del)</t>
  </si>
  <si>
    <t>3469/1 (del)</t>
  </si>
  <si>
    <t>3469/3</t>
  </si>
  <si>
    <t>460/10</t>
  </si>
  <si>
    <t>2019/1 (del)</t>
  </si>
  <si>
    <t>759/4</t>
  </si>
  <si>
    <t>560/56</t>
  </si>
  <si>
    <t>560/52</t>
  </si>
  <si>
    <t>134/1</t>
  </si>
  <si>
    <t>139/3</t>
  </si>
  <si>
    <t>139/2</t>
  </si>
  <si>
    <t>90/1</t>
  </si>
  <si>
    <t>918/2</t>
  </si>
  <si>
    <t>918/1</t>
  </si>
  <si>
    <t>77/8</t>
  </si>
  <si>
    <t>87/1</t>
  </si>
  <si>
    <t>74/3</t>
  </si>
  <si>
    <t>74/2</t>
  </si>
  <si>
    <t>74/1</t>
  </si>
  <si>
    <t>74/5</t>
  </si>
  <si>
    <t>73/1</t>
  </si>
  <si>
    <t>2322-Renče</t>
  </si>
  <si>
    <t>2319-Bukovica</t>
  </si>
  <si>
    <t>2314-Vogrsko</t>
  </si>
  <si>
    <t>2314 Vogrsko</t>
  </si>
  <si>
    <t>2321-Gradišče</t>
  </si>
  <si>
    <t>2320-Prvačina</t>
  </si>
  <si>
    <t>2315-Šempeter</t>
  </si>
  <si>
    <t>Opomba</t>
  </si>
  <si>
    <t>parkirišče Renče</t>
  </si>
  <si>
    <t>del cestišča</t>
  </si>
  <si>
    <t>Protipoplavne ureditve na območju ORV - ukrep 2</t>
  </si>
  <si>
    <t>dostop do večnamenske dvorane na Vogrskem</t>
  </si>
  <si>
    <t>LC 284271 - DOMBRAVA - BRITOF</t>
  </si>
  <si>
    <t>ureditev statusa nogometnega igrišča</t>
  </si>
  <si>
    <t>nabrežina reke Vipave</t>
  </si>
  <si>
    <t>nekategorizirana cesta</t>
  </si>
  <si>
    <t>JP 785931 - DOMBRAVA - BRJE</t>
  </si>
  <si>
    <t>športni park Renče</t>
  </si>
  <si>
    <t>LC 284231 - VOGRSKO - STARA GORA</t>
  </si>
  <si>
    <t>za večnamenski prostor v kraju Oševljek</t>
  </si>
  <si>
    <t>JP 785221 - BUKOVICA - MARTINJAK</t>
  </si>
  <si>
    <t>kategorizirana cesta</t>
  </si>
  <si>
    <t>JP 785283 - BREŽIČ</t>
  </si>
  <si>
    <t>pločnik Dombrava</t>
  </si>
  <si>
    <t>JP 784881 - RENČE - ARČONI - GRADIŠČE</t>
  </si>
  <si>
    <t>JP 784881 - RENČE - ARČONI - LUKEŽIČI</t>
  </si>
  <si>
    <t>LC 284321</t>
  </si>
  <si>
    <t>del ceste</t>
  </si>
  <si>
    <t>JP785282</t>
  </si>
  <si>
    <t>JP 785281 - LEMOVO - STUDENEC</t>
  </si>
  <si>
    <t>JP 785261 - VOLČJA DRAGA - DOLINE</t>
  </si>
  <si>
    <t>JP78581</t>
  </si>
  <si>
    <t>JP 785581 - JUGOV VRH</t>
  </si>
  <si>
    <t>JP 785241</t>
  </si>
  <si>
    <t>JP 785253 - BUKOVICA -DOMINKO</t>
  </si>
  <si>
    <t>JP 788031 - BUKOVICA-ŠOLA</t>
  </si>
  <si>
    <t>pot Lakeness</t>
  </si>
  <si>
    <t>JP 785141 - LUKEŽIČI</t>
  </si>
  <si>
    <t>LC 284321 - DORNBERK - RENČE</t>
  </si>
  <si>
    <t>Martex</t>
  </si>
  <si>
    <t>cesta nujno BUKOVICA</t>
  </si>
  <si>
    <t>Lukežiči 1</t>
  </si>
  <si>
    <t>JP 784941 - ŽIGONI - RENŠKI PODKRAJ</t>
  </si>
  <si>
    <t>JP 784951</t>
  </si>
  <si>
    <t>JP 784951 - RENŠKI PODKRAJ</t>
  </si>
  <si>
    <t>ob pokopališču</t>
  </si>
  <si>
    <t>LC 284391 - BUKOVICA - RENČE</t>
  </si>
  <si>
    <t>JP 785922 - JAZBINE - PIRČKOVA DRAGA</t>
  </si>
  <si>
    <t>JP 784961 - LUKEŽIČI - MOHORINI</t>
  </si>
  <si>
    <t>JP 785299 - VOGRSKO - BOŽIČEVI</t>
  </si>
  <si>
    <t>JP 785297 - VOGRSKO - CESTA SKOZI BRJE</t>
  </si>
  <si>
    <t>JP789931</t>
  </si>
  <si>
    <t>del cestišča JP785297</t>
  </si>
  <si>
    <t>del cestišča LC 284281</t>
  </si>
  <si>
    <t>JP 785295 - VOGRSKO - MIMO CERKVE</t>
  </si>
  <si>
    <t xml:space="preserve">JP 784941 - ŽIGONI - RENŠKI PODKRAJ </t>
  </si>
  <si>
    <t>JP 784911</t>
  </si>
  <si>
    <t>JP 785296 - VOGRSKO - BEZOVLJAK</t>
  </si>
  <si>
    <t xml:space="preserve">JP 785280 - BREŽIČ </t>
  </si>
  <si>
    <t>LC 260034</t>
  </si>
  <si>
    <t>Brenčelj - brezplačni prenos na Občino</t>
  </si>
  <si>
    <t>Brenčelj - last RS državna cesta R1 1012-Šempeter-Dornberk (prenos)</t>
  </si>
  <si>
    <t>LC 259032 - VRTOČE - RENČE</t>
  </si>
  <si>
    <t>velika pot krožišče</t>
  </si>
  <si>
    <t>JP 784851 - MERLJAKI</t>
  </si>
  <si>
    <t>avtobusna postaja Dombrava</t>
  </si>
  <si>
    <t>del cestišča LC259032</t>
  </si>
  <si>
    <t>JP 784891 - MARTINUČI - PRISTAVCI</t>
  </si>
  <si>
    <t>LC 260034 - TEMNICA-RENČE</t>
  </si>
  <si>
    <t>JP 784871 - ŠPACAPANI</t>
  </si>
  <si>
    <t>obvoznica Volčja Draga</t>
  </si>
  <si>
    <t>obvoznica Volčja Draga - prenos z Občine Šempeter-Vrtojba</t>
  </si>
  <si>
    <t>del cestišča JP784911</t>
  </si>
  <si>
    <t>LC 284381 - RENČE - BRITOF</t>
  </si>
  <si>
    <t>zelena infrastruktura</t>
  </si>
  <si>
    <t>Lago</t>
  </si>
  <si>
    <t>6159</t>
  </si>
  <si>
    <t>716/2</t>
  </si>
  <si>
    <t>Obrazec št. 2a: Načrt razpolaganja z zemljišči</t>
  </si>
  <si>
    <t>Lastnik: Občina Renče-Vogrsko</t>
  </si>
  <si>
    <t>ORV</t>
  </si>
  <si>
    <t>Renče–Vogrsko</t>
  </si>
  <si>
    <t>29/18 (del)</t>
  </si>
  <si>
    <t>90/6</t>
  </si>
  <si>
    <t>132/3</t>
  </si>
  <si>
    <t>351/3</t>
  </si>
  <si>
    <t>464/29</t>
  </si>
  <si>
    <t>464/36</t>
  </si>
  <si>
    <t>464/38</t>
  </si>
  <si>
    <t>464/40</t>
  </si>
  <si>
    <t>554/4</t>
  </si>
  <si>
    <t>609/10 (del)</t>
  </si>
  <si>
    <t>612/7</t>
  </si>
  <si>
    <t>612/9</t>
  </si>
  <si>
    <t>612/11</t>
  </si>
  <si>
    <t>635/7 (2/3)</t>
  </si>
  <si>
    <t>637/8 (2/3)</t>
  </si>
  <si>
    <t>641/96</t>
  </si>
  <si>
    <t>978/33</t>
  </si>
  <si>
    <t>1119/9</t>
  </si>
  <si>
    <t>1129/15 (del)</t>
  </si>
  <si>
    <t>1137/4</t>
  </si>
  <si>
    <t>1225/16 (del)</t>
  </si>
  <si>
    <t>1225/17</t>
  </si>
  <si>
    <t>1460/3</t>
  </si>
  <si>
    <t>1460/4</t>
  </si>
  <si>
    <t>1460/9</t>
  </si>
  <si>
    <t>1486/1</t>
  </si>
  <si>
    <t>1776 (del)</t>
  </si>
  <si>
    <t>2242/12</t>
  </si>
  <si>
    <t>2242/13</t>
  </si>
  <si>
    <t>2264/9</t>
  </si>
  <si>
    <t>2246/7</t>
  </si>
  <si>
    <t>2262/3</t>
  </si>
  <si>
    <t>2387/1</t>
  </si>
  <si>
    <t>2666</t>
  </si>
  <si>
    <t>2696/9</t>
  </si>
  <si>
    <t>2249/18</t>
  </si>
  <si>
    <t>561/9</t>
  </si>
  <si>
    <t>609/2</t>
  </si>
  <si>
    <t>608/3</t>
  </si>
  <si>
    <t>608/1</t>
  </si>
  <si>
    <t>608/4</t>
  </si>
  <si>
    <t>609/3</t>
  </si>
  <si>
    <t>1053 (del)</t>
  </si>
  <si>
    <t>110m2 del</t>
  </si>
  <si>
    <t>Obrazec št. 2b: Načrt razpolaganja s stavbami in deli stavb</t>
  </si>
  <si>
    <t>Volčja Draga 43a</t>
  </si>
  <si>
    <t>2319-820-2</t>
  </si>
  <si>
    <t>2319-820-3</t>
  </si>
  <si>
    <t>Lukežiči 23</t>
  </si>
  <si>
    <t>2322-1793-3</t>
  </si>
  <si>
    <t>Obrazec št. 2c: Načrt razpolaganja z zemljišči s stavbo</t>
  </si>
  <si>
    <t>ŠIFRA IN IME KATASTRSKE OBČINE</t>
  </si>
  <si>
    <t>PARCELNA ŠTEVILKA</t>
  </si>
  <si>
    <t>SAMOUPRAVNA LOKALNA SKUPNOST</t>
  </si>
  <si>
    <t>UPRAVLJAVEC</t>
  </si>
  <si>
    <t>ZAPOREDNA ŠTEVILKA</t>
  </si>
  <si>
    <t>POVRŠINA PARCELE V M2</t>
  </si>
  <si>
    <t>OCENJENA, POSPLOŠENA ALI ORIENTACIJSKA VREDNOST NEPREMIČNINE</t>
  </si>
  <si>
    <t>1.</t>
  </si>
  <si>
    <t>3.</t>
  </si>
  <si>
    <t>2.</t>
  </si>
  <si>
    <t>4.</t>
  </si>
  <si>
    <t>7.</t>
  </si>
  <si>
    <t>9.</t>
  </si>
  <si>
    <t>5.</t>
  </si>
  <si>
    <t>6.</t>
  </si>
  <si>
    <t>8.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</si>
  <si>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</si>
  <si>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</si>
  <si>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</si>
  <si>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</si>
  <si>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</si>
  <si>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</si>
  <si>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</si>
  <si>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</si>
  <si>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</si>
  <si>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</si>
  <si>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</si>
  <si>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</si>
  <si>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</si>
  <si>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</si>
  <si>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</si>
  <si>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</si>
  <si>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</si>
  <si>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</si>
  <si>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</si>
  <si>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</si>
  <si>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</si>
  <si>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</si>
  <si>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</si>
  <si>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</si>
  <si>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</si>
  <si>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</si>
  <si>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</si>
  <si>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</si>
  <si>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</si>
  <si>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</si>
  <si>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</si>
  <si>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</si>
  <si>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</si>
  <si>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SKUPAJ:</t>
  </si>
  <si>
    <t>VRSTA NEPREMIČNINE</t>
  </si>
  <si>
    <t>KATASTRSKA OBČINA</t>
  </si>
  <si>
    <t>OKVIRNA POVRŠINA NEPREMIČNINE V M2</t>
  </si>
  <si>
    <t>PREDVIDENA SREDSTVA</t>
  </si>
  <si>
    <t xml:space="preserve">Lukežiči 1 </t>
  </si>
  <si>
    <t>59.</t>
  </si>
  <si>
    <t>60.</t>
  </si>
  <si>
    <t>61.</t>
  </si>
  <si>
    <t>62.</t>
  </si>
  <si>
    <t>63.</t>
  </si>
  <si>
    <t>66.</t>
  </si>
  <si>
    <t>69.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</si>
  <si>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</si>
  <si>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</si>
  <si>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</si>
  <si>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</si>
  <si>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</si>
  <si>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</si>
  <si>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</si>
  <si>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</si>
  <si>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</si>
  <si>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</si>
  <si>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</si>
  <si>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</si>
  <si>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</si>
  <si>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</si>
  <si>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</si>
  <si>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</si>
  <si>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64.</t>
  </si>
  <si>
    <t>65.</t>
  </si>
  <si>
    <t>67.</t>
  </si>
  <si>
    <t>68.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</si>
  <si>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</si>
  <si>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</si>
  <si>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</si>
  <si>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</si>
  <si>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</si>
  <si>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</si>
  <si>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</si>
  <si>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</si>
  <si>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</si>
  <si>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</si>
  <si>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</si>
  <si>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</si>
  <si>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</si>
  <si>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</si>
  <si>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</si>
  <si>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</si>
  <si>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</si>
  <si>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</si>
  <si>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</si>
  <si>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</si>
  <si>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</si>
  <si>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</si>
  <si>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</si>
  <si>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</si>
  <si>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</si>
  <si>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</si>
  <si>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</si>
  <si>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</si>
  <si>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</si>
  <si>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</si>
  <si>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</si>
  <si>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</si>
  <si>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</si>
  <si>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</si>
  <si>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</si>
  <si>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</si>
  <si>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</si>
  <si>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</si>
  <si>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</si>
  <si>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</si>
  <si>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</si>
  <si>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</si>
  <si>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</si>
  <si>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</si>
  <si>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</si>
  <si>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</si>
  <si>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</si>
  <si>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</si>
  <si>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</si>
  <si>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</si>
  <si>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</si>
  <si>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</si>
  <si>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</si>
  <si>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</si>
  <si>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</si>
  <si>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</si>
  <si>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</si>
  <si>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</si>
  <si>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</si>
  <si>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</si>
  <si>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</si>
  <si>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</si>
  <si>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</si>
  <si>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</si>
  <si>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</si>
  <si>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</si>
  <si>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</si>
  <si>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</si>
  <si>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</si>
  <si>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</si>
  <si>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</si>
  <si>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</si>
  <si>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</si>
  <si>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</si>
  <si>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</si>
  <si>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</si>
  <si>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</si>
  <si>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</si>
  <si>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</si>
  <si>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</si>
  <si>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</si>
  <si>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</si>
  <si>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</si>
  <si>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</si>
  <si>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</si>
  <si>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</si>
  <si>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</si>
  <si>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</si>
  <si>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</si>
  <si>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</si>
  <si>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</si>
  <si>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</si>
  <si>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</si>
  <si>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</si>
  <si>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</si>
  <si>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</si>
  <si>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</si>
  <si>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</si>
  <si>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</si>
  <si>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</si>
  <si>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</si>
  <si>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</si>
  <si>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</si>
  <si>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</si>
  <si>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</si>
  <si>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</si>
  <si>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</si>
  <si>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</si>
  <si>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</si>
  <si>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</si>
  <si>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</si>
  <si>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</si>
  <si>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</si>
  <si>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</si>
  <si>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</si>
  <si>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</si>
  <si>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</si>
  <si>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</si>
  <si>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</si>
  <si>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</si>
  <si>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</si>
  <si>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</si>
  <si>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</si>
  <si>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</si>
  <si>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</si>
  <si>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</si>
  <si>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</si>
  <si>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</si>
  <si>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</si>
  <si>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</si>
  <si>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</si>
  <si>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</si>
  <si>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</si>
  <si>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</si>
  <si>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</si>
  <si>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</si>
  <si>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</si>
  <si>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</si>
  <si>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</si>
  <si>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</si>
  <si>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</si>
  <si>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</si>
  <si>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</si>
  <si>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</si>
  <si>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</si>
  <si>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</si>
  <si>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</si>
  <si>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</si>
  <si>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</si>
  <si>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</si>
  <si>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</si>
  <si>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</si>
  <si>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</si>
  <si>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</si>
  <si>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</si>
  <si>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</si>
  <si>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</si>
  <si>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</si>
  <si>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</si>
  <si>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</si>
  <si>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</si>
  <si>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</si>
  <si>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</si>
  <si>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</si>
  <si>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</si>
  <si>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</si>
  <si>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</si>
  <si>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</si>
  <si>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</si>
  <si>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</si>
  <si>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</si>
  <si>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</si>
  <si>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</si>
  <si>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</si>
  <si>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</si>
  <si>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</si>
  <si>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</si>
  <si>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</si>
  <si>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</si>
  <si>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</si>
  <si>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</si>
  <si>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</si>
  <si>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</si>
  <si>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</si>
  <si>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</si>
  <si>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</si>
  <si>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</si>
  <si>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</si>
  <si>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</si>
  <si>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</si>
  <si>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</si>
  <si>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</si>
  <si>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</si>
  <si>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</si>
  <si>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</si>
  <si>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</si>
  <si>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</si>
  <si>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</si>
  <si>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</si>
  <si>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</si>
  <si>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</si>
  <si>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</si>
  <si>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</si>
  <si>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</si>
  <si>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</si>
  <si>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</si>
  <si>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</si>
  <si>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</si>
  <si>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</si>
  <si>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</si>
  <si>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</si>
  <si>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</si>
  <si>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</si>
  <si>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</si>
  <si>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</si>
  <si>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</si>
  <si>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</si>
  <si>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</si>
  <si>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</si>
  <si>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</si>
  <si>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</si>
  <si>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</si>
  <si>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</si>
  <si>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</si>
  <si>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SKUPAJ</t>
  </si>
  <si>
    <t>NASLOV</t>
  </si>
  <si>
    <t>ID OZNAKA DELA STAVBE</t>
  </si>
  <si>
    <t>POVRŠINA DELA STAVBE V M2</t>
  </si>
  <si>
    <t>ŠIFRA IN IME KATASTARSKE OBČINE</t>
  </si>
  <si>
    <t>NASLOV DELA STAVBE</t>
  </si>
  <si>
    <t>1247/2</t>
  </si>
  <si>
    <t>del cestišča JP 784891</t>
  </si>
  <si>
    <t>1271/36</t>
  </si>
  <si>
    <t>1271/38</t>
  </si>
  <si>
    <t>protipoplavna zaščita</t>
  </si>
  <si>
    <t>*308/1</t>
  </si>
  <si>
    <t>*308/2</t>
  </si>
  <si>
    <t>del cestišča JP 784902</t>
  </si>
  <si>
    <t>247/16</t>
  </si>
  <si>
    <t>247/14</t>
  </si>
  <si>
    <t>272/6</t>
  </si>
  <si>
    <t>269/4</t>
  </si>
  <si>
    <t>273/2</t>
  </si>
  <si>
    <t>246/11</t>
  </si>
  <si>
    <t>270/4</t>
  </si>
  <si>
    <t>314/9</t>
  </si>
  <si>
    <t>del cestišča LC 284231</t>
  </si>
  <si>
    <t>196/14</t>
  </si>
  <si>
    <t>cesta</t>
  </si>
  <si>
    <t>991/17</t>
  </si>
  <si>
    <t>del cestišča JP 785931</t>
  </si>
  <si>
    <t>991/14</t>
  </si>
  <si>
    <t>pokopališče</t>
  </si>
  <si>
    <t>3470/2</t>
  </si>
  <si>
    <t>del cestišča JP 785264</t>
  </si>
  <si>
    <t>ureditev lastništva</t>
  </si>
  <si>
    <t>3574/2</t>
  </si>
  <si>
    <t>2316-Vrtojba</t>
  </si>
  <si>
    <t>3574/1</t>
  </si>
  <si>
    <t>del cestišča JP 785241</t>
  </si>
  <si>
    <t>368/4</t>
  </si>
  <si>
    <t>del cestišča LC 284321</t>
  </si>
  <si>
    <t>546/24</t>
  </si>
  <si>
    <t>2262/2</t>
  </si>
  <si>
    <t>4161 (del)</t>
  </si>
  <si>
    <t>1681/174</t>
  </si>
  <si>
    <t>3808 (del)</t>
  </si>
  <si>
    <t>2246/2</t>
  </si>
  <si>
    <t>3144 (del)</t>
  </si>
  <si>
    <t>1132/2</t>
  </si>
  <si>
    <t>3479 (del)</t>
  </si>
  <si>
    <t>1136/2</t>
  </si>
  <si>
    <t>1149/4</t>
  </si>
  <si>
    <t>1138/3</t>
  </si>
  <si>
    <t>175 (del)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</si>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</sst>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_-* #,##0.00\ [$€-1]_-;\-* #,##0.00\ [$€-1]_-;_-* &quot;-&quot;??\ [$€-1]_-;_-@_-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rgb="FF000000"/>
      <name val="Arial"/>
      <family val="2"/>
      <charset val="238"/>
    </font>
    <font>
      <sz val="11"/>
      <name val="Arial"/>
      <family val="2"/>
      <charset val="238"/>
    </font>
    <font>
      <sz val="8"/>
      <name val="Aptos Narrow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8" tint="-0.24997711111789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1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right" vertical="top"/>
    </xf>
    <xf numFmtId="0" fontId="3" fillId="2" borderId="1" xfId="0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left" vertical="top"/>
    </xf>
    <xf numFmtId="49" fontId="3" fillId="2" borderId="1" xfId="0" applyNumberFormat="1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49" fontId="3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right" vertical="top" wrapText="1"/>
    </xf>
    <xf numFmtId="49" fontId="2" fillId="2" borderId="1" xfId="0" applyNumberFormat="1" applyFont="1" applyFill="1" applyBorder="1" applyAlignment="1">
      <alignment horizontal="left" vertical="top"/>
    </xf>
    <xf numFmtId="3" fontId="2" fillId="2" borderId="1" xfId="0" applyNumberFormat="1" applyFont="1" applyFill="1" applyBorder="1" applyAlignment="1">
      <alignment horizontal="right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right" vertical="top"/>
    </xf>
    <xf numFmtId="0" fontId="3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horizontal="left" vertical="top"/>
    </xf>
    <xf numFmtId="164" fontId="2" fillId="2" borderId="1" xfId="0" applyNumberFormat="1" applyFont="1" applyFill="1" applyBorder="1" applyAlignment="1">
      <alignment horizontal="right" vertical="top" wrapText="1"/>
    </xf>
    <xf numFmtId="164" fontId="3" fillId="2" borderId="1" xfId="0" applyNumberFormat="1" applyFont="1" applyFill="1" applyBorder="1" applyAlignment="1">
      <alignment horizontal="right" vertical="top" wrapText="1"/>
    </xf>
    <xf numFmtId="164" fontId="3" fillId="2" borderId="1" xfId="0" applyNumberFormat="1" applyFont="1" applyFill="1" applyBorder="1" applyAlignment="1">
      <alignment horizontal="right" vertical="top"/>
    </xf>
    <xf numFmtId="164" fontId="2" fillId="2" borderId="1" xfId="0" applyNumberFormat="1" applyFont="1" applyFill="1" applyBorder="1" applyAlignment="1">
      <alignment horizontal="right" vertical="top"/>
    </xf>
    <xf numFmtId="164" fontId="3" fillId="3" borderId="1" xfId="0" applyNumberFormat="1" applyFont="1" applyFill="1" applyBorder="1" applyAlignment="1">
      <alignment horizontal="right" vertical="top" wrapText="1"/>
    </xf>
    <xf numFmtId="164" fontId="2" fillId="3" borderId="1" xfId="0" applyNumberFormat="1" applyFont="1" applyFill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right" wrapText="1"/>
    </xf>
    <xf numFmtId="0" fontId="5" fillId="0" borderId="0" xfId="0" applyFont="1" applyAlignment="1">
      <alignment wrapText="1"/>
    </xf>
    <xf numFmtId="0" fontId="5" fillId="0" borderId="1" xfId="0" applyFont="1" applyBorder="1"/>
    <xf numFmtId="49" fontId="3" fillId="2" borderId="2" xfId="0" applyNumberFormat="1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right" vertical="top" wrapText="1"/>
    </xf>
    <xf numFmtId="164" fontId="3" fillId="2" borderId="2" xfId="1" applyNumberFormat="1" applyFont="1" applyFill="1" applyBorder="1" applyAlignment="1">
      <alignment vertical="top" wrapText="1"/>
    </xf>
    <xf numFmtId="0" fontId="3" fillId="2" borderId="7" xfId="0" applyFont="1" applyFill="1" applyBorder="1" applyAlignment="1">
      <alignment horizontal="left" vertical="top"/>
    </xf>
    <xf numFmtId="3" fontId="3" fillId="2" borderId="1" xfId="0" applyNumberFormat="1" applyFont="1" applyFill="1" applyBorder="1" applyAlignment="1">
      <alignment horizontal="right" vertical="top" wrapText="1"/>
    </xf>
    <xf numFmtId="164" fontId="3" fillId="2" borderId="1" xfId="1" applyNumberFormat="1" applyFont="1" applyFill="1" applyBorder="1" applyAlignment="1">
      <alignment vertical="top" wrapText="1"/>
    </xf>
    <xf numFmtId="0" fontId="3" fillId="2" borderId="6" xfId="0" applyFont="1" applyFill="1" applyBorder="1" applyAlignment="1">
      <alignment horizontal="left" vertical="top"/>
    </xf>
    <xf numFmtId="2" fontId="3" fillId="2" borderId="1" xfId="0" applyNumberFormat="1" applyFont="1" applyFill="1" applyBorder="1" applyAlignment="1">
      <alignment horizontal="right" vertical="top" wrapText="1"/>
    </xf>
    <xf numFmtId="164" fontId="3" fillId="2" borderId="3" xfId="0" applyNumberFormat="1" applyFont="1" applyFill="1" applyBorder="1" applyAlignment="1">
      <alignment vertical="top"/>
    </xf>
    <xf numFmtId="164" fontId="3" fillId="2" borderId="3" xfId="0" applyNumberFormat="1" applyFont="1" applyFill="1" applyBorder="1" applyAlignment="1">
      <alignment vertical="top" wrapText="1"/>
    </xf>
    <xf numFmtId="164" fontId="3" fillId="2" borderId="1" xfId="1" applyNumberFormat="1" applyFont="1" applyFill="1" applyBorder="1" applyAlignment="1">
      <alignment vertical="top"/>
    </xf>
    <xf numFmtId="0" fontId="3" fillId="2" borderId="1" xfId="1" applyNumberFormat="1" applyFont="1" applyFill="1" applyBorder="1" applyAlignment="1">
      <alignment horizontal="right" vertical="top"/>
    </xf>
    <xf numFmtId="164" fontId="3" fillId="2" borderId="1" xfId="0" applyNumberFormat="1" applyFont="1" applyFill="1" applyBorder="1" applyAlignment="1">
      <alignment vertical="top"/>
    </xf>
    <xf numFmtId="2" fontId="3" fillId="2" borderId="6" xfId="0" applyNumberFormat="1" applyFont="1" applyFill="1" applyBorder="1" applyAlignment="1">
      <alignment horizontal="left" vertical="top"/>
    </xf>
    <xf numFmtId="0" fontId="6" fillId="2" borderId="6" xfId="0" applyFont="1" applyFill="1" applyBorder="1" applyAlignment="1">
      <alignment horizontal="left" vertical="top"/>
    </xf>
    <xf numFmtId="2" fontId="3" fillId="2" borderId="1" xfId="0" applyNumberFormat="1" applyFont="1" applyFill="1" applyBorder="1" applyAlignment="1">
      <alignment horizontal="right" vertical="top"/>
    </xf>
    <xf numFmtId="0" fontId="3" fillId="2" borderId="6" xfId="0" applyFont="1" applyFill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right"/>
    </xf>
    <xf numFmtId="164" fontId="3" fillId="2" borderId="4" xfId="0" applyNumberFormat="1" applyFont="1" applyFill="1" applyBorder="1" applyAlignment="1">
      <alignment vertical="top"/>
    </xf>
    <xf numFmtId="0" fontId="2" fillId="2" borderId="6" xfId="0" applyFont="1" applyFill="1" applyBorder="1" applyAlignment="1">
      <alignment horizontal="left" vertical="top"/>
    </xf>
    <xf numFmtId="49" fontId="3" fillId="0" borderId="1" xfId="0" applyNumberFormat="1" applyFont="1" applyBorder="1" applyAlignment="1">
      <alignment horizontal="left" vertical="top"/>
    </xf>
    <xf numFmtId="164" fontId="3" fillId="2" borderId="5" xfId="0" applyNumberFormat="1" applyFont="1" applyFill="1" applyBorder="1" applyAlignment="1">
      <alignment vertical="top"/>
    </xf>
    <xf numFmtId="164" fontId="2" fillId="0" borderId="1" xfId="0" applyNumberFormat="1" applyFont="1" applyBorder="1" applyAlignment="1">
      <alignment vertical="top"/>
    </xf>
    <xf numFmtId="0" fontId="5" fillId="0" borderId="1" xfId="0" applyFont="1" applyBorder="1" applyAlignment="1">
      <alignment horizontal="right" vertical="top"/>
    </xf>
    <xf numFmtId="164" fontId="5" fillId="0" borderId="1" xfId="0" applyNumberFormat="1" applyFont="1" applyBorder="1" applyAlignment="1">
      <alignment vertical="top"/>
    </xf>
    <xf numFmtId="44" fontId="5" fillId="0" borderId="0" xfId="0" applyNumberFormat="1" applyFont="1"/>
    <xf numFmtId="165" fontId="5" fillId="0" borderId="0" xfId="0" applyNumberFormat="1" applyFont="1"/>
    <xf numFmtId="164" fontId="5" fillId="0" borderId="1" xfId="0" applyNumberFormat="1" applyFont="1" applyBorder="1"/>
    <xf numFmtId="164" fontId="5" fillId="0" borderId="0" xfId="0" applyNumberFormat="1" applyFont="1"/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right" vertical="top"/>
    </xf>
    <xf numFmtId="0" fontId="3" fillId="2" borderId="0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left" vertical="top" wrapText="1"/>
    </xf>
    <xf numFmtId="164" fontId="3" fillId="2" borderId="0" xfId="0" applyNumberFormat="1" applyFont="1" applyFill="1" applyBorder="1" applyAlignment="1">
      <alignment horizontal="right" vertical="top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/>
    </xf>
    <xf numFmtId="0" fontId="2" fillId="0" borderId="8" xfId="0" applyFont="1" applyBorder="1" applyAlignment="1">
      <alignment horizontal="right" vertical="top"/>
    </xf>
    <xf numFmtId="164" fontId="3" fillId="2" borderId="8" xfId="0" applyNumberFormat="1" applyFont="1" applyFill="1" applyBorder="1" applyAlignment="1">
      <alignment horizontal="right" vertical="top" wrapText="1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 wrapText="1"/>
    </xf>
    <xf numFmtId="0" fontId="5" fillId="0" borderId="0" xfId="0" applyFont="1" applyFill="1"/>
    <xf numFmtId="0" fontId="5" fillId="0" borderId="1" xfId="0" applyFont="1" applyFill="1" applyBorder="1" applyAlignment="1">
      <alignment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0" fontId="5" fillId="0" borderId="0" xfId="0" applyFont="1" applyFill="1" applyAlignment="1">
      <alignment wrapText="1"/>
    </xf>
    <xf numFmtId="0" fontId="2" fillId="0" borderId="8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</cellXfs>
  <cellStyles count="2">
    <cellStyle name="Navad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ABFDD-9538-49E3-A0E5-B3B61C5CEF1A}">
  <dimension ref="A1:I323"/>
  <sheetViews>
    <sheetView topLeftCell="A277" zoomScale="120" zoomScaleNormal="120" workbookViewId="0">
      <selection activeCell="H15" sqref="H15"/>
    </sheetView>
  </sheetViews>
  <sheetFormatPr defaultRowHeight="14.25" x14ac:dyDescent="0.2"/>
  <cols>
    <col min="1" max="1" width="15" style="32" customWidth="1"/>
    <col min="2" max="2" width="18.28515625" style="32" customWidth="1"/>
    <col min="3" max="3" width="15.5703125" style="32" customWidth="1"/>
    <col min="4" max="4" width="16.85546875" style="32" customWidth="1"/>
    <col min="5" max="5" width="13.85546875" style="32" customWidth="1"/>
    <col min="6" max="6" width="16.42578125" style="80" customWidth="1"/>
    <col min="7" max="7" width="17.42578125" style="33" customWidth="1"/>
    <col min="8" max="8" width="16.42578125" style="32" customWidth="1"/>
    <col min="9" max="9" width="54.140625" style="78" customWidth="1"/>
    <col min="10" max="10" width="18.140625" style="32" customWidth="1"/>
    <col min="11" max="16384" width="9.140625" style="32"/>
  </cols>
  <sheetData>
    <row r="1" spans="1:9" x14ac:dyDescent="0.2">
      <c r="A1" s="32" t="s">
        <v>0</v>
      </c>
    </row>
    <row r="3" spans="1:9" x14ac:dyDescent="0.2">
      <c r="A3" s="32" t="s">
        <v>1</v>
      </c>
    </row>
    <row r="5" spans="1:9" s="36" customFormat="1" ht="70.5" customHeight="1" x14ac:dyDescent="0.2">
      <c r="A5" s="34" t="s">
        <v>421</v>
      </c>
      <c r="B5" s="34" t="s">
        <v>420</v>
      </c>
      <c r="C5" s="34" t="s">
        <v>467</v>
      </c>
      <c r="D5" s="34" t="s">
        <v>419</v>
      </c>
      <c r="E5" s="34" t="s">
        <v>418</v>
      </c>
      <c r="F5" s="81" t="s">
        <v>468</v>
      </c>
      <c r="G5" s="35" t="s">
        <v>469</v>
      </c>
      <c r="H5" s="34" t="s">
        <v>470</v>
      </c>
      <c r="I5" s="79" t="s">
        <v>291</v>
      </c>
    </row>
    <row r="6" spans="1:9" ht="17.25" customHeight="1" x14ac:dyDescent="0.2">
      <c r="A6" s="37" t="s">
        <v>424</v>
      </c>
      <c r="B6" s="37"/>
      <c r="C6" s="38" t="s">
        <v>2</v>
      </c>
      <c r="D6" s="39" t="s">
        <v>3</v>
      </c>
      <c r="E6" s="38" t="s">
        <v>4</v>
      </c>
      <c r="F6" s="82" t="s">
        <v>284</v>
      </c>
      <c r="G6" s="40">
        <v>418</v>
      </c>
      <c r="H6" s="41">
        <v>350</v>
      </c>
      <c r="I6" s="42" t="s">
        <v>292</v>
      </c>
    </row>
    <row r="7" spans="1:9" ht="17.25" customHeight="1" x14ac:dyDescent="0.2">
      <c r="A7" s="37" t="s">
        <v>426</v>
      </c>
      <c r="B7" s="37"/>
      <c r="C7" s="8" t="s">
        <v>2</v>
      </c>
      <c r="D7" s="7" t="s">
        <v>3</v>
      </c>
      <c r="E7" s="8" t="s">
        <v>5</v>
      </c>
      <c r="F7" s="83" t="s">
        <v>285</v>
      </c>
      <c r="G7" s="43">
        <v>1000</v>
      </c>
      <c r="H7" s="44">
        <v>3735</v>
      </c>
      <c r="I7" s="45" t="s">
        <v>293</v>
      </c>
    </row>
    <row r="8" spans="1:9" ht="17.25" customHeight="1" x14ac:dyDescent="0.2">
      <c r="A8" s="37" t="s">
        <v>425</v>
      </c>
      <c r="B8" s="37"/>
      <c r="C8" s="8" t="s">
        <v>2</v>
      </c>
      <c r="D8" s="11" t="s">
        <v>3</v>
      </c>
      <c r="E8" s="8" t="s">
        <v>6</v>
      </c>
      <c r="F8" s="83" t="s">
        <v>285</v>
      </c>
      <c r="G8" s="46">
        <v>233</v>
      </c>
      <c r="H8" s="47">
        <v>2115</v>
      </c>
      <c r="I8" s="45" t="s">
        <v>294</v>
      </c>
    </row>
    <row r="9" spans="1:9" ht="17.25" customHeight="1" x14ac:dyDescent="0.2">
      <c r="A9" s="37" t="s">
        <v>427</v>
      </c>
      <c r="B9" s="37"/>
      <c r="C9" s="8" t="s">
        <v>2</v>
      </c>
      <c r="D9" s="7" t="s">
        <v>3</v>
      </c>
      <c r="E9" s="8" t="s">
        <v>7</v>
      </c>
      <c r="F9" s="83" t="s">
        <v>286</v>
      </c>
      <c r="G9" s="10">
        <v>532</v>
      </c>
      <c r="H9" s="44">
        <v>1589.62</v>
      </c>
      <c r="I9" s="45" t="s">
        <v>293</v>
      </c>
    </row>
    <row r="10" spans="1:9" ht="17.25" customHeight="1" x14ac:dyDescent="0.2">
      <c r="A10" s="37" t="s">
        <v>430</v>
      </c>
      <c r="B10" s="37"/>
      <c r="C10" s="8" t="s">
        <v>2</v>
      </c>
      <c r="D10" s="7" t="s">
        <v>3</v>
      </c>
      <c r="E10" s="8" t="s">
        <v>8</v>
      </c>
      <c r="F10" s="83" t="s">
        <v>286</v>
      </c>
      <c r="G10" s="10">
        <v>2990</v>
      </c>
      <c r="H10" s="44">
        <v>6700.59</v>
      </c>
      <c r="I10" s="45" t="s">
        <v>295</v>
      </c>
    </row>
    <row r="11" spans="1:9" ht="17.25" customHeight="1" x14ac:dyDescent="0.2">
      <c r="A11" s="37" t="s">
        <v>431</v>
      </c>
      <c r="B11" s="37"/>
      <c r="C11" s="8" t="s">
        <v>2</v>
      </c>
      <c r="D11" s="7" t="s">
        <v>3</v>
      </c>
      <c r="E11" s="8" t="s">
        <v>9</v>
      </c>
      <c r="F11" s="83" t="s">
        <v>286</v>
      </c>
      <c r="G11" s="10">
        <v>96</v>
      </c>
      <c r="H11" s="44">
        <v>286.85000000000002</v>
      </c>
      <c r="I11" s="45" t="s">
        <v>295</v>
      </c>
    </row>
    <row r="12" spans="1:9" ht="17.25" customHeight="1" x14ac:dyDescent="0.2">
      <c r="A12" s="37" t="s">
        <v>428</v>
      </c>
      <c r="B12" s="37"/>
      <c r="C12" s="8" t="s">
        <v>2</v>
      </c>
      <c r="D12" s="7" t="s">
        <v>3</v>
      </c>
      <c r="E12" s="8" t="s">
        <v>10</v>
      </c>
      <c r="F12" s="83" t="s">
        <v>286</v>
      </c>
      <c r="G12" s="10">
        <v>75</v>
      </c>
      <c r="H12" s="44">
        <v>1589.62</v>
      </c>
      <c r="I12" s="45" t="s">
        <v>293</v>
      </c>
    </row>
    <row r="13" spans="1:9" ht="17.25" customHeight="1" x14ac:dyDescent="0.2">
      <c r="A13" s="37" t="s">
        <v>432</v>
      </c>
      <c r="B13" s="37"/>
      <c r="C13" s="8" t="s">
        <v>2</v>
      </c>
      <c r="D13" s="7" t="s">
        <v>3</v>
      </c>
      <c r="E13" s="8" t="s">
        <v>11</v>
      </c>
      <c r="F13" s="83" t="s">
        <v>286</v>
      </c>
      <c r="G13" s="10">
        <v>496</v>
      </c>
      <c r="H13" s="48">
        <v>10912</v>
      </c>
      <c r="I13" s="45" t="s">
        <v>293</v>
      </c>
    </row>
    <row r="14" spans="1:9" x14ac:dyDescent="0.2">
      <c r="A14" s="37" t="s">
        <v>429</v>
      </c>
      <c r="B14" s="37"/>
      <c r="C14" s="8" t="s">
        <v>2</v>
      </c>
      <c r="D14" s="11" t="s">
        <v>3</v>
      </c>
      <c r="E14" s="12" t="s">
        <v>12</v>
      </c>
      <c r="F14" s="83" t="s">
        <v>286</v>
      </c>
      <c r="G14" s="9">
        <v>316</v>
      </c>
      <c r="H14" s="47">
        <v>6952</v>
      </c>
      <c r="I14" s="45" t="s">
        <v>296</v>
      </c>
    </row>
    <row r="15" spans="1:9" ht="18" customHeight="1" x14ac:dyDescent="0.2">
      <c r="A15" s="37" t="s">
        <v>433</v>
      </c>
      <c r="B15" s="37"/>
      <c r="C15" s="8" t="s">
        <v>2</v>
      </c>
      <c r="D15" s="7" t="s">
        <v>3</v>
      </c>
      <c r="E15" s="12" t="s">
        <v>13</v>
      </c>
      <c r="F15" s="83" t="s">
        <v>286</v>
      </c>
      <c r="G15" s="9">
        <v>997</v>
      </c>
      <c r="H15" s="49">
        <v>1117.1400000000001</v>
      </c>
      <c r="I15" s="45" t="s">
        <v>295</v>
      </c>
    </row>
    <row r="16" spans="1:9" ht="16.5" customHeight="1" x14ac:dyDescent="0.2">
      <c r="A16" s="37" t="s">
        <v>434</v>
      </c>
      <c r="B16" s="37"/>
      <c r="C16" s="8" t="s">
        <v>2</v>
      </c>
      <c r="D16" s="7" t="s">
        <v>3</v>
      </c>
      <c r="E16" s="12" t="s">
        <v>14</v>
      </c>
      <c r="F16" s="83" t="s">
        <v>286</v>
      </c>
      <c r="G16" s="9">
        <v>7</v>
      </c>
      <c r="H16" s="49">
        <v>7.84</v>
      </c>
      <c r="I16" s="45" t="s">
        <v>295</v>
      </c>
    </row>
    <row r="17" spans="1:9" ht="16.5" customHeight="1" x14ac:dyDescent="0.2">
      <c r="A17" s="37" t="s">
        <v>435</v>
      </c>
      <c r="B17" s="37"/>
      <c r="C17" s="8" t="s">
        <v>2</v>
      </c>
      <c r="D17" s="7" t="s">
        <v>3</v>
      </c>
      <c r="E17" s="12" t="s">
        <v>15</v>
      </c>
      <c r="F17" s="83" t="s">
        <v>286</v>
      </c>
      <c r="G17" s="9">
        <v>198</v>
      </c>
      <c r="H17" s="49">
        <v>221.86</v>
      </c>
      <c r="I17" s="45" t="s">
        <v>295</v>
      </c>
    </row>
    <row r="18" spans="1:9" ht="16.5" customHeight="1" x14ac:dyDescent="0.2">
      <c r="A18" s="37" t="s">
        <v>436</v>
      </c>
      <c r="B18" s="37"/>
      <c r="C18" s="8" t="s">
        <v>2</v>
      </c>
      <c r="D18" s="7" t="s">
        <v>3</v>
      </c>
      <c r="E18" s="12" t="s">
        <v>16</v>
      </c>
      <c r="F18" s="83" t="s">
        <v>286</v>
      </c>
      <c r="G18" s="9">
        <v>280</v>
      </c>
      <c r="H18" s="49">
        <v>313.74</v>
      </c>
      <c r="I18" s="45" t="s">
        <v>295</v>
      </c>
    </row>
    <row r="19" spans="1:9" ht="16.5" customHeight="1" x14ac:dyDescent="0.2">
      <c r="A19" s="37" t="s">
        <v>437</v>
      </c>
      <c r="B19" s="37"/>
      <c r="C19" s="8" t="s">
        <v>2</v>
      </c>
      <c r="D19" s="7" t="s">
        <v>3</v>
      </c>
      <c r="E19" s="12" t="s">
        <v>17</v>
      </c>
      <c r="F19" s="83" t="s">
        <v>286</v>
      </c>
      <c r="G19" s="9">
        <v>24</v>
      </c>
      <c r="H19" s="49">
        <v>26.89</v>
      </c>
      <c r="I19" s="45" t="s">
        <v>295</v>
      </c>
    </row>
    <row r="20" spans="1:9" ht="16.5" customHeight="1" x14ac:dyDescent="0.2">
      <c r="A20" s="37" t="s">
        <v>438</v>
      </c>
      <c r="B20" s="37"/>
      <c r="C20" s="8" t="s">
        <v>2</v>
      </c>
      <c r="D20" s="7" t="s">
        <v>3</v>
      </c>
      <c r="E20" s="12" t="s">
        <v>18</v>
      </c>
      <c r="F20" s="83" t="s">
        <v>286</v>
      </c>
      <c r="G20" s="50">
        <v>48</v>
      </c>
      <c r="H20" s="51">
        <v>53.78</v>
      </c>
      <c r="I20" s="45" t="s">
        <v>295</v>
      </c>
    </row>
    <row r="21" spans="1:9" ht="16.5" customHeight="1" x14ac:dyDescent="0.2">
      <c r="A21" s="37" t="s">
        <v>439</v>
      </c>
      <c r="B21" s="37"/>
      <c r="C21" s="8" t="s">
        <v>2</v>
      </c>
      <c r="D21" s="7" t="s">
        <v>3</v>
      </c>
      <c r="E21" s="12" t="s">
        <v>19</v>
      </c>
      <c r="F21" s="83" t="s">
        <v>286</v>
      </c>
      <c r="G21" s="9">
        <v>205</v>
      </c>
      <c r="H21" s="49">
        <v>229.7</v>
      </c>
      <c r="I21" s="45" t="s">
        <v>295</v>
      </c>
    </row>
    <row r="22" spans="1:9" ht="16.5" customHeight="1" x14ac:dyDescent="0.2">
      <c r="A22" s="37" t="s">
        <v>440</v>
      </c>
      <c r="B22" s="37"/>
      <c r="C22" s="8" t="s">
        <v>2</v>
      </c>
      <c r="D22" s="7" t="s">
        <v>3</v>
      </c>
      <c r="E22" s="12" t="s">
        <v>20</v>
      </c>
      <c r="F22" s="83" t="s">
        <v>286</v>
      </c>
      <c r="G22" s="9">
        <v>164</v>
      </c>
      <c r="H22" s="49">
        <v>490.03</v>
      </c>
      <c r="I22" s="45" t="s">
        <v>295</v>
      </c>
    </row>
    <row r="23" spans="1:9" ht="16.5" customHeight="1" x14ac:dyDescent="0.2">
      <c r="A23" s="37" t="s">
        <v>441</v>
      </c>
      <c r="B23" s="37"/>
      <c r="C23" s="8" t="s">
        <v>2</v>
      </c>
      <c r="D23" s="7" t="s">
        <v>3</v>
      </c>
      <c r="E23" s="8">
        <v>28</v>
      </c>
      <c r="F23" s="83" t="s">
        <v>284</v>
      </c>
      <c r="G23" s="10">
        <v>342</v>
      </c>
      <c r="H23" s="44">
        <v>256</v>
      </c>
      <c r="I23" s="45" t="s">
        <v>292</v>
      </c>
    </row>
    <row r="24" spans="1:9" ht="16.5" customHeight="1" x14ac:dyDescent="0.2">
      <c r="A24" s="37" t="s">
        <v>442</v>
      </c>
      <c r="B24" s="37"/>
      <c r="C24" s="8" t="s">
        <v>2</v>
      </c>
      <c r="D24" s="7" t="s">
        <v>3</v>
      </c>
      <c r="E24" s="8" t="s">
        <v>21</v>
      </c>
      <c r="F24" s="83" t="s">
        <v>284</v>
      </c>
      <c r="G24" s="10">
        <v>2125</v>
      </c>
      <c r="H24" s="44">
        <v>6885</v>
      </c>
      <c r="I24" s="45" t="s">
        <v>297</v>
      </c>
    </row>
    <row r="25" spans="1:9" ht="16.5" customHeight="1" x14ac:dyDescent="0.2">
      <c r="A25" s="37" t="s">
        <v>443</v>
      </c>
      <c r="B25" s="37"/>
      <c r="C25" s="8" t="s">
        <v>2</v>
      </c>
      <c r="D25" s="7" t="s">
        <v>3</v>
      </c>
      <c r="E25" s="8" t="s">
        <v>22</v>
      </c>
      <c r="F25" s="83" t="s">
        <v>285</v>
      </c>
      <c r="G25" s="10">
        <v>140</v>
      </c>
      <c r="H25" s="44">
        <v>85.16</v>
      </c>
      <c r="I25" s="45" t="s">
        <v>298</v>
      </c>
    </row>
    <row r="26" spans="1:9" ht="16.5" customHeight="1" x14ac:dyDescent="0.2">
      <c r="A26" s="37" t="s">
        <v>444</v>
      </c>
      <c r="B26" s="37"/>
      <c r="C26" s="8" t="s">
        <v>2</v>
      </c>
      <c r="D26" s="7" t="s">
        <v>3</v>
      </c>
      <c r="E26" s="8" t="s">
        <v>23</v>
      </c>
      <c r="F26" s="83" t="s">
        <v>285</v>
      </c>
      <c r="G26" s="10">
        <v>4</v>
      </c>
      <c r="H26" s="44">
        <v>12</v>
      </c>
      <c r="I26" s="45" t="s">
        <v>299</v>
      </c>
    </row>
    <row r="27" spans="1:9" ht="16.5" customHeight="1" x14ac:dyDescent="0.2">
      <c r="A27" s="37" t="s">
        <v>445</v>
      </c>
      <c r="B27" s="37"/>
      <c r="C27" s="8" t="s">
        <v>2</v>
      </c>
      <c r="D27" s="7" t="s">
        <v>3</v>
      </c>
      <c r="E27" s="8" t="s">
        <v>24</v>
      </c>
      <c r="F27" s="83" t="s">
        <v>287</v>
      </c>
      <c r="G27" s="10">
        <v>54</v>
      </c>
      <c r="H27" s="44">
        <v>174.96</v>
      </c>
      <c r="I27" s="52" t="s">
        <v>300</v>
      </c>
    </row>
    <row r="28" spans="1:9" ht="16.5" customHeight="1" x14ac:dyDescent="0.2">
      <c r="A28" s="37" t="s">
        <v>446</v>
      </c>
      <c r="B28" s="37"/>
      <c r="C28" s="8" t="s">
        <v>2</v>
      </c>
      <c r="D28" s="7" t="s">
        <v>3</v>
      </c>
      <c r="E28" s="8" t="s">
        <v>25</v>
      </c>
      <c r="F28" s="83" t="s">
        <v>284</v>
      </c>
      <c r="G28" s="10">
        <v>815</v>
      </c>
      <c r="H28" s="44">
        <v>3191</v>
      </c>
      <c r="I28" s="45" t="s">
        <v>301</v>
      </c>
    </row>
    <row r="29" spans="1:9" ht="16.5" customHeight="1" x14ac:dyDescent="0.2">
      <c r="A29" s="37" t="s">
        <v>447</v>
      </c>
      <c r="B29" s="37"/>
      <c r="C29" s="8" t="s">
        <v>2</v>
      </c>
      <c r="D29" s="7" t="s">
        <v>3</v>
      </c>
      <c r="E29" s="8" t="s">
        <v>26</v>
      </c>
      <c r="F29" s="83" t="s">
        <v>286</v>
      </c>
      <c r="G29" s="10">
        <v>56</v>
      </c>
      <c r="H29" s="44">
        <v>181.44</v>
      </c>
      <c r="I29" s="45" t="s">
        <v>293</v>
      </c>
    </row>
    <row r="30" spans="1:9" ht="16.5" customHeight="1" x14ac:dyDescent="0.2">
      <c r="A30" s="37" t="s">
        <v>448</v>
      </c>
      <c r="B30" s="37"/>
      <c r="C30" s="8" t="s">
        <v>2</v>
      </c>
      <c r="D30" s="7" t="s">
        <v>3</v>
      </c>
      <c r="E30" s="13">
        <v>93</v>
      </c>
      <c r="F30" s="83" t="s">
        <v>286</v>
      </c>
      <c r="G30" s="10">
        <v>424</v>
      </c>
      <c r="H30" s="44">
        <v>315.60000000000002</v>
      </c>
      <c r="I30" s="45" t="s">
        <v>293</v>
      </c>
    </row>
    <row r="31" spans="1:9" ht="16.5" customHeight="1" x14ac:dyDescent="0.2">
      <c r="A31" s="37" t="s">
        <v>449</v>
      </c>
      <c r="B31" s="37"/>
      <c r="C31" s="8" t="s">
        <v>2</v>
      </c>
      <c r="D31" s="7" t="s">
        <v>3</v>
      </c>
      <c r="E31" s="8" t="s">
        <v>27</v>
      </c>
      <c r="F31" s="83" t="s">
        <v>284</v>
      </c>
      <c r="G31" s="10">
        <v>457</v>
      </c>
      <c r="H31" s="44">
        <v>512.07000000000005</v>
      </c>
      <c r="I31" s="45" t="s">
        <v>293</v>
      </c>
    </row>
    <row r="32" spans="1:9" x14ac:dyDescent="0.2">
      <c r="A32" s="37" t="s">
        <v>450</v>
      </c>
      <c r="B32" s="37"/>
      <c r="C32" s="8" t="s">
        <v>2</v>
      </c>
      <c r="D32" s="11" t="s">
        <v>3</v>
      </c>
      <c r="E32" s="12" t="s">
        <v>28</v>
      </c>
      <c r="F32" s="83" t="s">
        <v>286</v>
      </c>
      <c r="G32" s="9">
        <v>212</v>
      </c>
      <c r="H32" s="49">
        <v>237.55</v>
      </c>
      <c r="I32" s="45" t="s">
        <v>302</v>
      </c>
    </row>
    <row r="33" spans="1:9" x14ac:dyDescent="0.2">
      <c r="A33" s="37" t="s">
        <v>451</v>
      </c>
      <c r="B33" s="37"/>
      <c r="C33" s="8" t="s">
        <v>2</v>
      </c>
      <c r="D33" s="11" t="s">
        <v>3</v>
      </c>
      <c r="E33" s="12" t="s">
        <v>29</v>
      </c>
      <c r="F33" s="83" t="s">
        <v>286</v>
      </c>
      <c r="G33" s="9">
        <v>126</v>
      </c>
      <c r="H33" s="49">
        <v>428.82</v>
      </c>
      <c r="I33" s="45" t="s">
        <v>302</v>
      </c>
    </row>
    <row r="34" spans="1:9" x14ac:dyDescent="0.2">
      <c r="A34" s="37" t="s">
        <v>452</v>
      </c>
      <c r="B34" s="37"/>
      <c r="C34" s="8" t="s">
        <v>2</v>
      </c>
      <c r="D34" s="11" t="s">
        <v>3</v>
      </c>
      <c r="E34" s="12" t="s">
        <v>30</v>
      </c>
      <c r="F34" s="83" t="s">
        <v>286</v>
      </c>
      <c r="G34" s="9">
        <v>7</v>
      </c>
      <c r="H34" s="49">
        <v>23.02</v>
      </c>
      <c r="I34" s="45" t="s">
        <v>302</v>
      </c>
    </row>
    <row r="35" spans="1:9" x14ac:dyDescent="0.2">
      <c r="A35" s="37" t="s">
        <v>453</v>
      </c>
      <c r="B35" s="37"/>
      <c r="C35" s="8" t="s">
        <v>2</v>
      </c>
      <c r="D35" s="11" t="s">
        <v>3</v>
      </c>
      <c r="E35" s="12" t="s">
        <v>31</v>
      </c>
      <c r="F35" s="83" t="s">
        <v>286</v>
      </c>
      <c r="G35" s="9">
        <v>324</v>
      </c>
      <c r="H35" s="49">
        <v>835.5</v>
      </c>
      <c r="I35" s="45" t="s">
        <v>302</v>
      </c>
    </row>
    <row r="36" spans="1:9" x14ac:dyDescent="0.2">
      <c r="A36" s="37" t="s">
        <v>454</v>
      </c>
      <c r="B36" s="37"/>
      <c r="C36" s="8" t="s">
        <v>2</v>
      </c>
      <c r="D36" s="11" t="s">
        <v>3</v>
      </c>
      <c r="E36" s="12" t="s">
        <v>32</v>
      </c>
      <c r="F36" s="83" t="s">
        <v>286</v>
      </c>
      <c r="G36" s="9">
        <v>65</v>
      </c>
      <c r="H36" s="49">
        <v>214.62</v>
      </c>
      <c r="I36" s="45" t="s">
        <v>302</v>
      </c>
    </row>
    <row r="37" spans="1:9" x14ac:dyDescent="0.2">
      <c r="A37" s="37" t="s">
        <v>455</v>
      </c>
      <c r="B37" s="37"/>
      <c r="C37" s="8" t="s">
        <v>2</v>
      </c>
      <c r="D37" s="11" t="s">
        <v>3</v>
      </c>
      <c r="E37" s="12" t="s">
        <v>33</v>
      </c>
      <c r="F37" s="83" t="s">
        <v>288</v>
      </c>
      <c r="G37" s="9">
        <v>350</v>
      </c>
      <c r="H37" s="49">
        <v>1307.25</v>
      </c>
      <c r="I37" s="45" t="s">
        <v>303</v>
      </c>
    </row>
    <row r="38" spans="1:9" x14ac:dyDescent="0.2">
      <c r="A38" s="37" t="s">
        <v>456</v>
      </c>
      <c r="B38" s="37"/>
      <c r="C38" s="8" t="s">
        <v>2</v>
      </c>
      <c r="D38" s="11" t="s">
        <v>3</v>
      </c>
      <c r="E38" s="12" t="s">
        <v>34</v>
      </c>
      <c r="F38" s="83" t="s">
        <v>285</v>
      </c>
      <c r="G38" s="9">
        <v>925</v>
      </c>
      <c r="H38" s="49">
        <v>2842.69</v>
      </c>
      <c r="I38" s="45" t="s">
        <v>304</v>
      </c>
    </row>
    <row r="39" spans="1:9" ht="18.75" customHeight="1" x14ac:dyDescent="0.2">
      <c r="A39" s="37" t="s">
        <v>457</v>
      </c>
      <c r="B39" s="37"/>
      <c r="C39" s="8" t="s">
        <v>2</v>
      </c>
      <c r="D39" s="7" t="s">
        <v>3</v>
      </c>
      <c r="E39" s="8" t="s">
        <v>35</v>
      </c>
      <c r="F39" s="83" t="s">
        <v>286</v>
      </c>
      <c r="G39" s="10">
        <v>157</v>
      </c>
      <c r="H39" s="44">
        <v>508.68</v>
      </c>
      <c r="I39" s="45" t="s">
        <v>305</v>
      </c>
    </row>
    <row r="40" spans="1:9" ht="18.75" customHeight="1" x14ac:dyDescent="0.2">
      <c r="A40" s="37" t="s">
        <v>458</v>
      </c>
      <c r="B40" s="37"/>
      <c r="C40" s="8" t="s">
        <v>2</v>
      </c>
      <c r="D40" s="7" t="s">
        <v>3</v>
      </c>
      <c r="E40" s="8" t="s">
        <v>36</v>
      </c>
      <c r="F40" s="83" t="s">
        <v>286</v>
      </c>
      <c r="G40" s="10">
        <v>18</v>
      </c>
      <c r="H40" s="44">
        <v>60.51</v>
      </c>
      <c r="I40" s="45" t="s">
        <v>306</v>
      </c>
    </row>
    <row r="41" spans="1:9" ht="18.75" customHeight="1" x14ac:dyDescent="0.2">
      <c r="A41" s="37" t="s">
        <v>459</v>
      </c>
      <c r="B41" s="37"/>
      <c r="C41" s="8" t="s">
        <v>2</v>
      </c>
      <c r="D41" s="7" t="s">
        <v>3</v>
      </c>
      <c r="E41" s="8" t="s">
        <v>37</v>
      </c>
      <c r="F41" s="83" t="s">
        <v>286</v>
      </c>
      <c r="G41" s="10">
        <v>65</v>
      </c>
      <c r="H41" s="44">
        <v>270</v>
      </c>
      <c r="I41" s="45" t="s">
        <v>307</v>
      </c>
    </row>
    <row r="42" spans="1:9" ht="18.75" customHeight="1" x14ac:dyDescent="0.2">
      <c r="A42" s="37" t="s">
        <v>460</v>
      </c>
      <c r="B42" s="37"/>
      <c r="C42" s="8" t="s">
        <v>2</v>
      </c>
      <c r="D42" s="11" t="s">
        <v>3</v>
      </c>
      <c r="E42" s="12">
        <v>190</v>
      </c>
      <c r="F42" s="83" t="s">
        <v>284</v>
      </c>
      <c r="G42" s="9">
        <v>30</v>
      </c>
      <c r="H42" s="49">
        <v>48.24</v>
      </c>
      <c r="I42" s="45" t="s">
        <v>308</v>
      </c>
    </row>
    <row r="43" spans="1:9" ht="18.75" customHeight="1" x14ac:dyDescent="0.2">
      <c r="A43" s="37" t="s">
        <v>461</v>
      </c>
      <c r="B43" s="37"/>
      <c r="C43" s="8" t="s">
        <v>2</v>
      </c>
      <c r="D43" s="7" t="s">
        <v>3</v>
      </c>
      <c r="E43" s="8" t="s">
        <v>38</v>
      </c>
      <c r="F43" s="83" t="s">
        <v>286</v>
      </c>
      <c r="G43" s="10">
        <v>213</v>
      </c>
      <c r="H43" s="44">
        <v>381.93</v>
      </c>
      <c r="I43" s="45" t="s">
        <v>293</v>
      </c>
    </row>
    <row r="44" spans="1:9" ht="18.75" customHeight="1" x14ac:dyDescent="0.2">
      <c r="A44" s="37" t="s">
        <v>462</v>
      </c>
      <c r="B44" s="37"/>
      <c r="C44" s="8" t="s">
        <v>2</v>
      </c>
      <c r="D44" s="7" t="s">
        <v>3</v>
      </c>
      <c r="E44" s="8" t="s">
        <v>39</v>
      </c>
      <c r="F44" s="83" t="s">
        <v>284</v>
      </c>
      <c r="G44" s="10">
        <v>12</v>
      </c>
      <c r="H44" s="44">
        <v>38.619999999999997</v>
      </c>
      <c r="I44" s="45" t="s">
        <v>309</v>
      </c>
    </row>
    <row r="45" spans="1:9" ht="18.75" customHeight="1" x14ac:dyDescent="0.2">
      <c r="A45" s="37" t="s">
        <v>463</v>
      </c>
      <c r="B45" s="37"/>
      <c r="C45" s="8" t="s">
        <v>2</v>
      </c>
      <c r="D45" s="7" t="s">
        <v>3</v>
      </c>
      <c r="E45" s="8" t="s">
        <v>40</v>
      </c>
      <c r="F45" s="83" t="s">
        <v>284</v>
      </c>
      <c r="G45" s="10">
        <v>8</v>
      </c>
      <c r="H45" s="44">
        <v>21.42</v>
      </c>
      <c r="I45" s="45" t="s">
        <v>293</v>
      </c>
    </row>
    <row r="46" spans="1:9" x14ac:dyDescent="0.2">
      <c r="A46" s="37" t="s">
        <v>464</v>
      </c>
      <c r="B46" s="37"/>
      <c r="C46" s="8" t="s">
        <v>2</v>
      </c>
      <c r="D46" s="11" t="s">
        <v>3</v>
      </c>
      <c r="E46" s="12" t="s">
        <v>41</v>
      </c>
      <c r="F46" s="83" t="s">
        <v>284</v>
      </c>
      <c r="G46" s="9">
        <v>112</v>
      </c>
      <c r="H46" s="49">
        <v>358.13</v>
      </c>
      <c r="I46" s="45" t="s">
        <v>308</v>
      </c>
    </row>
    <row r="47" spans="1:9" ht="20.25" customHeight="1" x14ac:dyDescent="0.2">
      <c r="A47" s="37" t="s">
        <v>465</v>
      </c>
      <c r="B47" s="37"/>
      <c r="C47" s="8" t="s">
        <v>2</v>
      </c>
      <c r="D47" s="7" t="s">
        <v>3</v>
      </c>
      <c r="E47" s="8" t="s">
        <v>42</v>
      </c>
      <c r="F47" s="83" t="s">
        <v>284</v>
      </c>
      <c r="G47" s="10">
        <v>37</v>
      </c>
      <c r="H47" s="44">
        <v>119.88</v>
      </c>
      <c r="I47" s="45" t="s">
        <v>293</v>
      </c>
    </row>
    <row r="48" spans="1:9" ht="20.25" customHeight="1" x14ac:dyDescent="0.2">
      <c r="A48" s="37" t="s">
        <v>479</v>
      </c>
      <c r="B48" s="37"/>
      <c r="C48" s="8" t="s">
        <v>2</v>
      </c>
      <c r="D48" s="7" t="s">
        <v>3</v>
      </c>
      <c r="E48" s="8" t="s">
        <v>43</v>
      </c>
      <c r="F48" s="83" t="s">
        <v>285</v>
      </c>
      <c r="G48" s="10">
        <v>26</v>
      </c>
      <c r="H48" s="44">
        <v>77.69</v>
      </c>
      <c r="I48" s="45" t="s">
        <v>293</v>
      </c>
    </row>
    <row r="49" spans="1:9" ht="20.25" customHeight="1" x14ac:dyDescent="0.2">
      <c r="A49" s="37" t="s">
        <v>480</v>
      </c>
      <c r="B49" s="37"/>
      <c r="C49" s="8" t="s">
        <v>2</v>
      </c>
      <c r="D49" s="7" t="s">
        <v>3</v>
      </c>
      <c r="E49" s="8" t="s">
        <v>44</v>
      </c>
      <c r="F49" s="83" t="s">
        <v>284</v>
      </c>
      <c r="G49" s="10">
        <v>27</v>
      </c>
      <c r="H49" s="44">
        <v>87.48</v>
      </c>
      <c r="I49" s="45" t="s">
        <v>293</v>
      </c>
    </row>
    <row r="50" spans="1:9" ht="20.25" customHeight="1" x14ac:dyDescent="0.2">
      <c r="A50" s="37" t="s">
        <v>481</v>
      </c>
      <c r="B50" s="37"/>
      <c r="C50" s="8" t="s">
        <v>2</v>
      </c>
      <c r="D50" s="7" t="s">
        <v>3</v>
      </c>
      <c r="E50" s="8" t="s">
        <v>45</v>
      </c>
      <c r="F50" s="83" t="s">
        <v>285</v>
      </c>
      <c r="G50" s="10">
        <v>56</v>
      </c>
      <c r="H50" s="44">
        <v>167.33</v>
      </c>
      <c r="I50" s="45" t="s">
        <v>293</v>
      </c>
    </row>
    <row r="51" spans="1:9" ht="20.25" customHeight="1" x14ac:dyDescent="0.2">
      <c r="A51" s="37" t="s">
        <v>482</v>
      </c>
      <c r="B51" s="37"/>
      <c r="C51" s="8" t="s">
        <v>2</v>
      </c>
      <c r="D51" s="7" t="s">
        <v>3</v>
      </c>
      <c r="E51" s="8" t="s">
        <v>46</v>
      </c>
      <c r="F51" s="83" t="s">
        <v>286</v>
      </c>
      <c r="G51" s="10">
        <v>66</v>
      </c>
      <c r="H51" s="44">
        <v>199.86</v>
      </c>
      <c r="I51" s="45" t="s">
        <v>293</v>
      </c>
    </row>
    <row r="52" spans="1:9" ht="20.25" customHeight="1" x14ac:dyDescent="0.2">
      <c r="A52" s="37" t="s">
        <v>483</v>
      </c>
      <c r="B52" s="37"/>
      <c r="C52" s="8" t="s">
        <v>2</v>
      </c>
      <c r="D52" s="7" t="s">
        <v>3</v>
      </c>
      <c r="E52" s="8" t="s">
        <v>47</v>
      </c>
      <c r="F52" s="83" t="s">
        <v>288</v>
      </c>
      <c r="G52" s="10">
        <v>121</v>
      </c>
      <c r="H52" s="44">
        <v>271.16000000000003</v>
      </c>
      <c r="I52" s="45" t="s">
        <v>310</v>
      </c>
    </row>
    <row r="53" spans="1:9" ht="20.25" customHeight="1" x14ac:dyDescent="0.2">
      <c r="A53" s="37" t="s">
        <v>484</v>
      </c>
      <c r="B53" s="37"/>
      <c r="C53" s="8" t="s">
        <v>2</v>
      </c>
      <c r="D53" s="7" t="s">
        <v>3</v>
      </c>
      <c r="E53" s="8" t="s">
        <v>48</v>
      </c>
      <c r="F53" s="83" t="s">
        <v>288</v>
      </c>
      <c r="G53" s="10">
        <v>104</v>
      </c>
      <c r="H53" s="44">
        <v>233.06</v>
      </c>
      <c r="I53" s="45" t="s">
        <v>310</v>
      </c>
    </row>
    <row r="54" spans="1:9" ht="20.25" customHeight="1" x14ac:dyDescent="0.2">
      <c r="A54" s="37" t="s">
        <v>485</v>
      </c>
      <c r="B54" s="37"/>
      <c r="C54" s="8" t="s">
        <v>2</v>
      </c>
      <c r="D54" s="7" t="s">
        <v>3</v>
      </c>
      <c r="E54" s="8" t="s">
        <v>49</v>
      </c>
      <c r="F54" s="83" t="s">
        <v>284</v>
      </c>
      <c r="G54" s="10">
        <v>12</v>
      </c>
      <c r="H54" s="44">
        <v>15</v>
      </c>
      <c r="I54" s="45" t="s">
        <v>311</v>
      </c>
    </row>
    <row r="55" spans="1:9" ht="20.25" customHeight="1" x14ac:dyDescent="0.2">
      <c r="A55" s="37" t="s">
        <v>486</v>
      </c>
      <c r="B55" s="37"/>
      <c r="C55" s="8" t="s">
        <v>2</v>
      </c>
      <c r="D55" s="7" t="s">
        <v>3</v>
      </c>
      <c r="E55" s="8" t="s">
        <v>50</v>
      </c>
      <c r="F55" s="83" t="s">
        <v>285</v>
      </c>
      <c r="G55" s="10">
        <v>6</v>
      </c>
      <c r="H55" s="44">
        <v>20.170000000000002</v>
      </c>
      <c r="I55" s="45" t="s">
        <v>293</v>
      </c>
    </row>
    <row r="56" spans="1:9" ht="20.25" customHeight="1" x14ac:dyDescent="0.2">
      <c r="A56" s="37" t="s">
        <v>487</v>
      </c>
      <c r="B56" s="37"/>
      <c r="C56" s="8" t="s">
        <v>2</v>
      </c>
      <c r="D56" s="7" t="s">
        <v>3</v>
      </c>
      <c r="E56" s="8" t="s">
        <v>51</v>
      </c>
      <c r="F56" s="83" t="s">
        <v>284</v>
      </c>
      <c r="G56" s="10">
        <v>56</v>
      </c>
      <c r="H56" s="44">
        <v>70.05</v>
      </c>
      <c r="I56" s="45" t="s">
        <v>311</v>
      </c>
    </row>
    <row r="57" spans="1:9" x14ac:dyDescent="0.2">
      <c r="A57" s="37" t="s">
        <v>488</v>
      </c>
      <c r="B57" s="37"/>
      <c r="C57" s="8" t="s">
        <v>2</v>
      </c>
      <c r="D57" s="11" t="s">
        <v>3</v>
      </c>
      <c r="E57" s="12" t="s">
        <v>52</v>
      </c>
      <c r="F57" s="83" t="s">
        <v>284</v>
      </c>
      <c r="G57" s="9">
        <v>113</v>
      </c>
      <c r="H57" s="49">
        <v>366.12</v>
      </c>
      <c r="I57" s="45" t="s">
        <v>308</v>
      </c>
    </row>
    <row r="58" spans="1:9" ht="18" customHeight="1" x14ac:dyDescent="0.2">
      <c r="A58" s="37" t="s">
        <v>489</v>
      </c>
      <c r="B58" s="37"/>
      <c r="C58" s="8" t="s">
        <v>2</v>
      </c>
      <c r="D58" s="7" t="s">
        <v>3</v>
      </c>
      <c r="E58" s="8" t="s">
        <v>53</v>
      </c>
      <c r="F58" s="83" t="s">
        <v>285</v>
      </c>
      <c r="G58" s="10">
        <v>25</v>
      </c>
      <c r="H58" s="44">
        <v>74.7</v>
      </c>
      <c r="I58" s="45" t="s">
        <v>293</v>
      </c>
    </row>
    <row r="59" spans="1:9" ht="18" customHeight="1" x14ac:dyDescent="0.2">
      <c r="A59" s="37" t="s">
        <v>490</v>
      </c>
      <c r="B59" s="37"/>
      <c r="C59" s="8" t="s">
        <v>2</v>
      </c>
      <c r="D59" s="7" t="s">
        <v>3</v>
      </c>
      <c r="E59" s="8" t="s">
        <v>54</v>
      </c>
      <c r="F59" s="83" t="s">
        <v>286</v>
      </c>
      <c r="G59" s="10">
        <v>162</v>
      </c>
      <c r="H59" s="44">
        <v>181.52</v>
      </c>
      <c r="I59" s="45" t="s">
        <v>293</v>
      </c>
    </row>
    <row r="60" spans="1:9" ht="18" customHeight="1" x14ac:dyDescent="0.2">
      <c r="A60" s="37" t="s">
        <v>491</v>
      </c>
      <c r="B60" s="37"/>
      <c r="C60" s="8" t="s">
        <v>2</v>
      </c>
      <c r="D60" s="7" t="s">
        <v>3</v>
      </c>
      <c r="E60" s="8" t="s">
        <v>55</v>
      </c>
      <c r="F60" s="83" t="s">
        <v>286</v>
      </c>
      <c r="G60" s="10">
        <v>92</v>
      </c>
      <c r="H60" s="44">
        <v>63</v>
      </c>
      <c r="I60" s="45" t="s">
        <v>305</v>
      </c>
    </row>
    <row r="61" spans="1:9" ht="18" customHeight="1" x14ac:dyDescent="0.2">
      <c r="A61" s="37" t="s">
        <v>492</v>
      </c>
      <c r="B61" s="37"/>
      <c r="C61" s="8" t="s">
        <v>2</v>
      </c>
      <c r="D61" s="7" t="s">
        <v>3</v>
      </c>
      <c r="E61" s="8" t="s">
        <v>56</v>
      </c>
      <c r="F61" s="83" t="s">
        <v>286</v>
      </c>
      <c r="G61" s="10">
        <v>54</v>
      </c>
      <c r="H61" s="44">
        <v>1388.77</v>
      </c>
      <c r="I61" s="45" t="s">
        <v>312</v>
      </c>
    </row>
    <row r="62" spans="1:9" ht="18" customHeight="1" x14ac:dyDescent="0.2">
      <c r="A62" s="37" t="s">
        <v>493</v>
      </c>
      <c r="B62" s="37"/>
      <c r="C62" s="8" t="s">
        <v>2</v>
      </c>
      <c r="D62" s="7" t="s">
        <v>3</v>
      </c>
      <c r="E62" s="8" t="s">
        <v>57</v>
      </c>
      <c r="F62" s="83" t="s">
        <v>286</v>
      </c>
      <c r="G62" s="10">
        <v>32</v>
      </c>
      <c r="H62" s="44">
        <v>107.57</v>
      </c>
      <c r="I62" s="45" t="s">
        <v>312</v>
      </c>
    </row>
    <row r="63" spans="1:9" ht="18" customHeight="1" x14ac:dyDescent="0.2">
      <c r="A63" s="37" t="s">
        <v>494</v>
      </c>
      <c r="B63" s="37"/>
      <c r="C63" s="8" t="s">
        <v>2</v>
      </c>
      <c r="D63" s="7" t="s">
        <v>3</v>
      </c>
      <c r="E63" s="8" t="s">
        <v>58</v>
      </c>
      <c r="F63" s="83" t="s">
        <v>286</v>
      </c>
      <c r="G63" s="10">
        <v>90</v>
      </c>
      <c r="H63" s="44">
        <v>295.64999999999998</v>
      </c>
      <c r="I63" s="45" t="s">
        <v>312</v>
      </c>
    </row>
    <row r="64" spans="1:9" ht="18" customHeight="1" x14ac:dyDescent="0.2">
      <c r="A64" s="37" t="s">
        <v>472</v>
      </c>
      <c r="B64" s="37"/>
      <c r="C64" s="8" t="s">
        <v>2</v>
      </c>
      <c r="D64" s="7" t="s">
        <v>3</v>
      </c>
      <c r="E64" s="8" t="s">
        <v>59</v>
      </c>
      <c r="F64" s="83" t="s">
        <v>286</v>
      </c>
      <c r="G64" s="10">
        <v>87</v>
      </c>
      <c r="H64" s="44">
        <v>282.08999999999997</v>
      </c>
      <c r="I64" s="45" t="s">
        <v>312</v>
      </c>
    </row>
    <row r="65" spans="1:9" ht="18" customHeight="1" x14ac:dyDescent="0.2">
      <c r="A65" s="37" t="s">
        <v>473</v>
      </c>
      <c r="B65" s="37"/>
      <c r="C65" s="8" t="s">
        <v>2</v>
      </c>
      <c r="D65" s="7" t="s">
        <v>3</v>
      </c>
      <c r="E65" s="8" t="s">
        <v>60</v>
      </c>
      <c r="F65" s="83" t="s">
        <v>286</v>
      </c>
      <c r="G65" s="10">
        <v>50</v>
      </c>
      <c r="H65" s="44">
        <v>31.5</v>
      </c>
      <c r="I65" s="45" t="s">
        <v>312</v>
      </c>
    </row>
    <row r="66" spans="1:9" ht="18" customHeight="1" x14ac:dyDescent="0.2">
      <c r="A66" s="37" t="s">
        <v>474</v>
      </c>
      <c r="B66" s="37"/>
      <c r="C66" s="8" t="s">
        <v>2</v>
      </c>
      <c r="D66" s="7" t="s">
        <v>3</v>
      </c>
      <c r="E66" s="8" t="s">
        <v>61</v>
      </c>
      <c r="F66" s="83" t="s">
        <v>286</v>
      </c>
      <c r="G66" s="10">
        <v>325</v>
      </c>
      <c r="H66" s="44">
        <v>671.29</v>
      </c>
      <c r="I66" s="45" t="s">
        <v>312</v>
      </c>
    </row>
    <row r="67" spans="1:9" ht="18" customHeight="1" x14ac:dyDescent="0.2">
      <c r="A67" s="37" t="s">
        <v>475</v>
      </c>
      <c r="B67" s="37"/>
      <c r="C67" s="8" t="s">
        <v>2</v>
      </c>
      <c r="D67" s="7" t="s">
        <v>3</v>
      </c>
      <c r="E67" s="8" t="s">
        <v>62</v>
      </c>
      <c r="F67" s="83" t="s">
        <v>286</v>
      </c>
      <c r="G67" s="10">
        <v>140</v>
      </c>
      <c r="H67" s="44">
        <v>1685</v>
      </c>
      <c r="I67" s="45" t="s">
        <v>305</v>
      </c>
    </row>
    <row r="68" spans="1:9" ht="18" customHeight="1" x14ac:dyDescent="0.2">
      <c r="A68" s="37" t="s">
        <v>476</v>
      </c>
      <c r="B68" s="37"/>
      <c r="C68" s="8" t="s">
        <v>2</v>
      </c>
      <c r="D68" s="7" t="s">
        <v>3</v>
      </c>
      <c r="E68" s="8" t="s">
        <v>63</v>
      </c>
      <c r="F68" s="83" t="s">
        <v>286</v>
      </c>
      <c r="G68" s="10">
        <v>163</v>
      </c>
      <c r="H68" s="44">
        <v>348.47</v>
      </c>
      <c r="I68" s="45" t="s">
        <v>312</v>
      </c>
    </row>
    <row r="69" spans="1:9" ht="18" customHeight="1" x14ac:dyDescent="0.2">
      <c r="A69" s="37" t="s">
        <v>495</v>
      </c>
      <c r="B69" s="37"/>
      <c r="C69" s="8" t="s">
        <v>2</v>
      </c>
      <c r="D69" s="7" t="s">
        <v>3</v>
      </c>
      <c r="E69" s="8" t="s">
        <v>64</v>
      </c>
      <c r="F69" s="83" t="s">
        <v>286</v>
      </c>
      <c r="G69" s="10">
        <v>22</v>
      </c>
      <c r="H69" s="44">
        <v>58.22</v>
      </c>
      <c r="I69" s="45" t="s">
        <v>312</v>
      </c>
    </row>
    <row r="70" spans="1:9" ht="18" customHeight="1" x14ac:dyDescent="0.2">
      <c r="A70" s="37" t="s">
        <v>496</v>
      </c>
      <c r="B70" s="37"/>
      <c r="C70" s="8" t="s">
        <v>2</v>
      </c>
      <c r="D70" s="7" t="s">
        <v>3</v>
      </c>
      <c r="E70" s="8" t="s">
        <v>65</v>
      </c>
      <c r="F70" s="83" t="s">
        <v>286</v>
      </c>
      <c r="G70" s="10">
        <v>39</v>
      </c>
      <c r="H70" s="44">
        <v>44.52</v>
      </c>
      <c r="I70" s="45" t="s">
        <v>312</v>
      </c>
    </row>
    <row r="71" spans="1:9" x14ac:dyDescent="0.2">
      <c r="A71" s="37" t="s">
        <v>477</v>
      </c>
      <c r="B71" s="37"/>
      <c r="C71" s="8" t="s">
        <v>2</v>
      </c>
      <c r="D71" s="11" t="s">
        <v>3</v>
      </c>
      <c r="E71" s="12" t="s">
        <v>66</v>
      </c>
      <c r="F71" s="83" t="s">
        <v>286</v>
      </c>
      <c r="G71" s="9">
        <v>14</v>
      </c>
      <c r="H71" s="49">
        <v>15.69</v>
      </c>
      <c r="I71" s="45" t="s">
        <v>313</v>
      </c>
    </row>
    <row r="72" spans="1:9" x14ac:dyDescent="0.2">
      <c r="A72" s="37" t="s">
        <v>497</v>
      </c>
      <c r="B72" s="37"/>
      <c r="C72" s="8" t="s">
        <v>2</v>
      </c>
      <c r="D72" s="11" t="s">
        <v>3</v>
      </c>
      <c r="E72" s="12" t="s">
        <v>67</v>
      </c>
      <c r="F72" s="83" t="s">
        <v>286</v>
      </c>
      <c r="G72" s="9">
        <v>29</v>
      </c>
      <c r="H72" s="49">
        <v>57.5</v>
      </c>
      <c r="I72" s="45" t="s">
        <v>313</v>
      </c>
    </row>
    <row r="73" spans="1:9" ht="18.75" customHeight="1" x14ac:dyDescent="0.2">
      <c r="A73" s="37" t="s">
        <v>498</v>
      </c>
      <c r="B73" s="37"/>
      <c r="C73" s="8" t="s">
        <v>2</v>
      </c>
      <c r="D73" s="7" t="s">
        <v>3</v>
      </c>
      <c r="E73" s="8" t="s">
        <v>68</v>
      </c>
      <c r="F73" s="83" t="s">
        <v>286</v>
      </c>
      <c r="G73" s="10">
        <v>198</v>
      </c>
      <c r="H73" s="44">
        <v>614.49</v>
      </c>
      <c r="I73" s="45" t="s">
        <v>293</v>
      </c>
    </row>
    <row r="74" spans="1:9" ht="18.75" customHeight="1" x14ac:dyDescent="0.2">
      <c r="A74" s="37" t="s">
        <v>478</v>
      </c>
      <c r="B74" s="37"/>
      <c r="C74" s="8" t="s">
        <v>2</v>
      </c>
      <c r="D74" s="7" t="s">
        <v>3</v>
      </c>
      <c r="E74" s="8" t="s">
        <v>69</v>
      </c>
      <c r="F74" s="83" t="s">
        <v>285</v>
      </c>
      <c r="G74" s="10">
        <v>83</v>
      </c>
      <c r="H74" s="44">
        <v>3510</v>
      </c>
      <c r="I74" s="45" t="s">
        <v>293</v>
      </c>
    </row>
    <row r="75" spans="1:9" x14ac:dyDescent="0.2">
      <c r="A75" s="37" t="s">
        <v>499</v>
      </c>
      <c r="B75" s="37"/>
      <c r="C75" s="8" t="s">
        <v>2</v>
      </c>
      <c r="D75" s="11" t="s">
        <v>3</v>
      </c>
      <c r="E75" s="12" t="s">
        <v>70</v>
      </c>
      <c r="F75" s="83" t="s">
        <v>285</v>
      </c>
      <c r="G75" s="9">
        <v>27</v>
      </c>
      <c r="H75" s="47">
        <v>594</v>
      </c>
      <c r="I75" s="45" t="s">
        <v>314</v>
      </c>
    </row>
    <row r="76" spans="1:9" x14ac:dyDescent="0.2">
      <c r="A76" s="37" t="s">
        <v>500</v>
      </c>
      <c r="B76" s="37"/>
      <c r="C76" s="8" t="s">
        <v>2</v>
      </c>
      <c r="D76" s="11" t="s">
        <v>3</v>
      </c>
      <c r="E76" s="12" t="s">
        <v>71</v>
      </c>
      <c r="F76" s="83" t="s">
        <v>286</v>
      </c>
      <c r="G76" s="9">
        <v>48</v>
      </c>
      <c r="H76" s="49">
        <v>53.78</v>
      </c>
      <c r="I76" s="45" t="s">
        <v>302</v>
      </c>
    </row>
    <row r="77" spans="1:9" ht="18" customHeight="1" x14ac:dyDescent="0.2">
      <c r="A77" s="37" t="s">
        <v>501</v>
      </c>
      <c r="B77" s="37"/>
      <c r="C77" s="8" t="s">
        <v>2</v>
      </c>
      <c r="D77" s="7" t="s">
        <v>3</v>
      </c>
      <c r="E77" s="8" t="s">
        <v>72</v>
      </c>
      <c r="F77" s="83" t="s">
        <v>286</v>
      </c>
      <c r="G77" s="10">
        <v>665</v>
      </c>
      <c r="H77" s="44">
        <v>752.73</v>
      </c>
      <c r="I77" s="45" t="s">
        <v>315</v>
      </c>
    </row>
    <row r="78" spans="1:9" x14ac:dyDescent="0.2">
      <c r="A78" s="37" t="s">
        <v>502</v>
      </c>
      <c r="B78" s="37"/>
      <c r="C78" s="8" t="s">
        <v>2</v>
      </c>
      <c r="D78" s="11" t="s">
        <v>3</v>
      </c>
      <c r="E78" s="12" t="s">
        <v>73</v>
      </c>
      <c r="F78" s="83" t="s">
        <v>286</v>
      </c>
      <c r="G78" s="9">
        <v>52</v>
      </c>
      <c r="H78" s="49">
        <v>58.27</v>
      </c>
      <c r="I78" s="45" t="s">
        <v>316</v>
      </c>
    </row>
    <row r="79" spans="1:9" ht="20.25" customHeight="1" x14ac:dyDescent="0.2">
      <c r="A79" s="37" t="s">
        <v>503</v>
      </c>
      <c r="B79" s="37"/>
      <c r="C79" s="8" t="s">
        <v>2</v>
      </c>
      <c r="D79" s="7" t="s">
        <v>3</v>
      </c>
      <c r="E79" s="8" t="s">
        <v>74</v>
      </c>
      <c r="F79" s="83" t="s">
        <v>285</v>
      </c>
      <c r="G79" s="10">
        <v>5</v>
      </c>
      <c r="H79" s="44">
        <v>18.68</v>
      </c>
      <c r="I79" s="45" t="s">
        <v>293</v>
      </c>
    </row>
    <row r="80" spans="1:9" ht="20.25" customHeight="1" x14ac:dyDescent="0.2">
      <c r="A80" s="37" t="s">
        <v>504</v>
      </c>
      <c r="B80" s="37"/>
      <c r="C80" s="8" t="s">
        <v>2</v>
      </c>
      <c r="D80" s="7" t="s">
        <v>3</v>
      </c>
      <c r="E80" s="8" t="s">
        <v>75</v>
      </c>
      <c r="F80" s="83" t="s">
        <v>285</v>
      </c>
      <c r="G80" s="10">
        <v>71</v>
      </c>
      <c r="H80" s="44">
        <v>230.04</v>
      </c>
      <c r="I80" s="45" t="s">
        <v>317</v>
      </c>
    </row>
    <row r="81" spans="1:9" ht="20.25" customHeight="1" x14ac:dyDescent="0.2">
      <c r="A81" s="37" t="s">
        <v>505</v>
      </c>
      <c r="B81" s="37"/>
      <c r="C81" s="8" t="s">
        <v>2</v>
      </c>
      <c r="D81" s="7" t="s">
        <v>3</v>
      </c>
      <c r="E81" s="8" t="s">
        <v>76</v>
      </c>
      <c r="F81" s="83" t="s">
        <v>285</v>
      </c>
      <c r="G81" s="10">
        <v>16</v>
      </c>
      <c r="H81" s="44">
        <v>51.84</v>
      </c>
      <c r="I81" s="45" t="s">
        <v>317</v>
      </c>
    </row>
    <row r="82" spans="1:9" ht="20.25" customHeight="1" x14ac:dyDescent="0.2">
      <c r="A82" s="37" t="s">
        <v>506</v>
      </c>
      <c r="B82" s="37"/>
      <c r="C82" s="8" t="s">
        <v>2</v>
      </c>
      <c r="D82" s="7" t="s">
        <v>3</v>
      </c>
      <c r="E82" s="8" t="s">
        <v>77</v>
      </c>
      <c r="F82" s="83" t="s">
        <v>285</v>
      </c>
      <c r="G82" s="10">
        <v>4</v>
      </c>
      <c r="H82" s="44">
        <v>12.96</v>
      </c>
      <c r="I82" s="45" t="s">
        <v>317</v>
      </c>
    </row>
    <row r="83" spans="1:9" x14ac:dyDescent="0.2">
      <c r="A83" s="37" t="s">
        <v>507</v>
      </c>
      <c r="B83" s="37"/>
      <c r="C83" s="8" t="s">
        <v>2</v>
      </c>
      <c r="D83" s="11" t="s">
        <v>3</v>
      </c>
      <c r="E83" s="12" t="s">
        <v>78</v>
      </c>
      <c r="F83" s="83" t="s">
        <v>285</v>
      </c>
      <c r="G83" s="9">
        <v>7</v>
      </c>
      <c r="H83" s="49">
        <v>22.68</v>
      </c>
      <c r="I83" s="45" t="s">
        <v>318</v>
      </c>
    </row>
    <row r="84" spans="1:9" x14ac:dyDescent="0.2">
      <c r="A84" s="37" t="s">
        <v>508</v>
      </c>
      <c r="B84" s="37"/>
      <c r="C84" s="8" t="s">
        <v>2</v>
      </c>
      <c r="D84" s="11" t="s">
        <v>3</v>
      </c>
      <c r="E84" s="8" t="s">
        <v>82</v>
      </c>
      <c r="F84" s="83" t="s">
        <v>285</v>
      </c>
      <c r="G84" s="10">
        <v>1300</v>
      </c>
      <c r="H84" s="44">
        <v>4365.53</v>
      </c>
      <c r="I84" s="45" t="s">
        <v>319</v>
      </c>
    </row>
    <row r="85" spans="1:9" x14ac:dyDescent="0.2">
      <c r="A85" s="37" t="s">
        <v>509</v>
      </c>
      <c r="B85" s="37"/>
      <c r="C85" s="8" t="s">
        <v>2</v>
      </c>
      <c r="D85" s="11" t="s">
        <v>3</v>
      </c>
      <c r="E85" s="8" t="s">
        <v>83</v>
      </c>
      <c r="F85" s="83" t="s">
        <v>285</v>
      </c>
      <c r="G85" s="10">
        <v>100</v>
      </c>
      <c r="H85" s="48">
        <v>1388</v>
      </c>
      <c r="I85" s="53" t="s">
        <v>294</v>
      </c>
    </row>
    <row r="86" spans="1:9" x14ac:dyDescent="0.2">
      <c r="A86" s="37" t="s">
        <v>510</v>
      </c>
      <c r="B86" s="37"/>
      <c r="C86" s="8" t="s">
        <v>2</v>
      </c>
      <c r="D86" s="11" t="s">
        <v>3</v>
      </c>
      <c r="E86" s="8" t="s">
        <v>84</v>
      </c>
      <c r="F86" s="83" t="s">
        <v>285</v>
      </c>
      <c r="G86" s="10">
        <v>457</v>
      </c>
      <c r="H86" s="48">
        <v>2663</v>
      </c>
      <c r="I86" s="53" t="s">
        <v>294</v>
      </c>
    </row>
    <row r="87" spans="1:9" ht="18" customHeight="1" x14ac:dyDescent="0.2">
      <c r="A87" s="37" t="s">
        <v>511</v>
      </c>
      <c r="B87" s="37"/>
      <c r="C87" s="8" t="s">
        <v>2</v>
      </c>
      <c r="D87" s="7" t="s">
        <v>3</v>
      </c>
      <c r="E87" s="8" t="s">
        <v>85</v>
      </c>
      <c r="F87" s="83" t="s">
        <v>285</v>
      </c>
      <c r="G87" s="43">
        <v>82</v>
      </c>
      <c r="H87" s="44">
        <v>265.67</v>
      </c>
      <c r="I87" s="45" t="s">
        <v>320</v>
      </c>
    </row>
    <row r="88" spans="1:9" ht="18" customHeight="1" x14ac:dyDescent="0.2">
      <c r="A88" s="37" t="s">
        <v>512</v>
      </c>
      <c r="B88" s="37"/>
      <c r="C88" s="8" t="s">
        <v>2</v>
      </c>
      <c r="D88" s="7" t="s">
        <v>3</v>
      </c>
      <c r="E88" s="8" t="s">
        <v>86</v>
      </c>
      <c r="F88" s="83" t="s">
        <v>285</v>
      </c>
      <c r="G88" s="10">
        <v>950</v>
      </c>
      <c r="H88" s="44">
        <v>2548.56</v>
      </c>
      <c r="I88" s="45" t="s">
        <v>320</v>
      </c>
    </row>
    <row r="89" spans="1:9" ht="18" customHeight="1" x14ac:dyDescent="0.2">
      <c r="A89" s="37" t="s">
        <v>513</v>
      </c>
      <c r="B89" s="37"/>
      <c r="C89" s="8" t="s">
        <v>2</v>
      </c>
      <c r="D89" s="7" t="s">
        <v>3</v>
      </c>
      <c r="E89" s="8" t="s">
        <v>87</v>
      </c>
      <c r="F89" s="83" t="s">
        <v>285</v>
      </c>
      <c r="G89" s="43">
        <v>113</v>
      </c>
      <c r="H89" s="44">
        <v>288.27999999999997</v>
      </c>
      <c r="I89" s="45" t="s">
        <v>320</v>
      </c>
    </row>
    <row r="90" spans="1:9" ht="18" customHeight="1" x14ac:dyDescent="0.2">
      <c r="A90" s="37" t="s">
        <v>514</v>
      </c>
      <c r="B90" s="37"/>
      <c r="C90" s="8" t="s">
        <v>2</v>
      </c>
      <c r="D90" s="7" t="s">
        <v>3</v>
      </c>
      <c r="E90" s="8" t="s">
        <v>88</v>
      </c>
      <c r="F90" s="83" t="s">
        <v>285</v>
      </c>
      <c r="G90" s="10">
        <v>19</v>
      </c>
      <c r="H90" s="44">
        <v>61.56</v>
      </c>
      <c r="I90" s="45" t="s">
        <v>293</v>
      </c>
    </row>
    <row r="91" spans="1:9" ht="18" customHeight="1" x14ac:dyDescent="0.2">
      <c r="A91" s="37" t="s">
        <v>515</v>
      </c>
      <c r="B91" s="37"/>
      <c r="C91" s="8" t="s">
        <v>2</v>
      </c>
      <c r="D91" s="7" t="s">
        <v>3</v>
      </c>
      <c r="E91" s="8" t="s">
        <v>89</v>
      </c>
      <c r="F91" s="83" t="s">
        <v>285</v>
      </c>
      <c r="G91" s="10">
        <v>77</v>
      </c>
      <c r="H91" s="44">
        <v>249.48</v>
      </c>
      <c r="I91" s="45" t="s">
        <v>293</v>
      </c>
    </row>
    <row r="92" spans="1:9" ht="18" customHeight="1" x14ac:dyDescent="0.2">
      <c r="A92" s="37" t="s">
        <v>516</v>
      </c>
      <c r="B92" s="37"/>
      <c r="C92" s="8" t="s">
        <v>2</v>
      </c>
      <c r="D92" s="7" t="s">
        <v>3</v>
      </c>
      <c r="E92" s="8" t="s">
        <v>90</v>
      </c>
      <c r="F92" s="83" t="s">
        <v>285</v>
      </c>
      <c r="G92" s="10">
        <v>19</v>
      </c>
      <c r="H92" s="44">
        <v>61.56</v>
      </c>
      <c r="I92" s="45" t="s">
        <v>293</v>
      </c>
    </row>
    <row r="93" spans="1:9" x14ac:dyDescent="0.2">
      <c r="A93" s="37" t="s">
        <v>517</v>
      </c>
      <c r="B93" s="37"/>
      <c r="C93" s="8" t="s">
        <v>2</v>
      </c>
      <c r="D93" s="11" t="s">
        <v>3</v>
      </c>
      <c r="E93" s="12" t="s">
        <v>91</v>
      </c>
      <c r="F93" s="83" t="s">
        <v>284</v>
      </c>
      <c r="G93" s="9">
        <v>637</v>
      </c>
      <c r="H93" s="49">
        <v>1735.16</v>
      </c>
      <c r="I93" s="45" t="s">
        <v>321</v>
      </c>
    </row>
    <row r="94" spans="1:9" ht="19.5" customHeight="1" x14ac:dyDescent="0.2">
      <c r="A94" s="37" t="s">
        <v>518</v>
      </c>
      <c r="B94" s="37"/>
      <c r="C94" s="8" t="s">
        <v>2</v>
      </c>
      <c r="D94" s="7" t="s">
        <v>3</v>
      </c>
      <c r="E94" s="8" t="s">
        <v>92</v>
      </c>
      <c r="F94" s="83" t="s">
        <v>284</v>
      </c>
      <c r="G94" s="10">
        <v>55</v>
      </c>
      <c r="H94" s="44">
        <v>121.28</v>
      </c>
      <c r="I94" s="45" t="s">
        <v>293</v>
      </c>
    </row>
    <row r="95" spans="1:9" ht="19.5" customHeight="1" x14ac:dyDescent="0.2">
      <c r="A95" s="37" t="s">
        <v>519</v>
      </c>
      <c r="B95" s="37"/>
      <c r="C95" s="8" t="s">
        <v>2</v>
      </c>
      <c r="D95" s="7" t="s">
        <v>3</v>
      </c>
      <c r="E95" s="8" t="s">
        <v>93</v>
      </c>
      <c r="F95" s="83" t="s">
        <v>284</v>
      </c>
      <c r="G95" s="10">
        <v>734</v>
      </c>
      <c r="H95" s="44">
        <v>1927</v>
      </c>
      <c r="I95" s="45" t="s">
        <v>310</v>
      </c>
    </row>
    <row r="96" spans="1:9" x14ac:dyDescent="0.2">
      <c r="A96" s="37" t="s">
        <v>520</v>
      </c>
      <c r="B96" s="37"/>
      <c r="C96" s="8" t="s">
        <v>2</v>
      </c>
      <c r="D96" s="11" t="s">
        <v>3</v>
      </c>
      <c r="E96" s="12" t="s">
        <v>94</v>
      </c>
      <c r="F96" s="83" t="s">
        <v>284</v>
      </c>
      <c r="G96" s="9">
        <v>368</v>
      </c>
      <c r="H96" s="49">
        <v>569.07000000000005</v>
      </c>
      <c r="I96" s="45" t="s">
        <v>322</v>
      </c>
    </row>
    <row r="97" spans="1:9" ht="19.5" customHeight="1" x14ac:dyDescent="0.2">
      <c r="A97" s="37" t="s">
        <v>521</v>
      </c>
      <c r="B97" s="37"/>
      <c r="C97" s="8" t="s">
        <v>2</v>
      </c>
      <c r="D97" s="7" t="s">
        <v>3</v>
      </c>
      <c r="E97" s="8" t="s">
        <v>95</v>
      </c>
      <c r="F97" s="83" t="s">
        <v>284</v>
      </c>
      <c r="G97" s="10">
        <v>93</v>
      </c>
      <c r="H97" s="44">
        <v>301.32</v>
      </c>
      <c r="I97" s="45" t="s">
        <v>293</v>
      </c>
    </row>
    <row r="98" spans="1:9" ht="19.5" customHeight="1" x14ac:dyDescent="0.2">
      <c r="A98" s="37" t="s">
        <v>522</v>
      </c>
      <c r="B98" s="37"/>
      <c r="C98" s="8" t="s">
        <v>2</v>
      </c>
      <c r="D98" s="7" t="s">
        <v>3</v>
      </c>
      <c r="E98" s="8" t="s">
        <v>96</v>
      </c>
      <c r="F98" s="83" t="s">
        <v>284</v>
      </c>
      <c r="G98" s="10">
        <v>67</v>
      </c>
      <c r="H98" s="44">
        <v>217.08</v>
      </c>
      <c r="I98" s="45" t="s">
        <v>293</v>
      </c>
    </row>
    <row r="99" spans="1:9" ht="19.5" customHeight="1" x14ac:dyDescent="0.2">
      <c r="A99" s="37" t="s">
        <v>523</v>
      </c>
      <c r="B99" s="37"/>
      <c r="C99" s="8" t="s">
        <v>2</v>
      </c>
      <c r="D99" s="7" t="s">
        <v>3</v>
      </c>
      <c r="E99" s="8" t="s">
        <v>97</v>
      </c>
      <c r="F99" s="83" t="s">
        <v>284</v>
      </c>
      <c r="G99" s="10">
        <v>13</v>
      </c>
      <c r="H99" s="44">
        <v>41.02</v>
      </c>
      <c r="I99" s="45" t="s">
        <v>293</v>
      </c>
    </row>
    <row r="100" spans="1:9" ht="19.5" customHeight="1" x14ac:dyDescent="0.2">
      <c r="A100" s="37" t="s">
        <v>524</v>
      </c>
      <c r="B100" s="37"/>
      <c r="C100" s="8" t="s">
        <v>2</v>
      </c>
      <c r="D100" s="7" t="s">
        <v>3</v>
      </c>
      <c r="E100" s="8" t="s">
        <v>98</v>
      </c>
      <c r="F100" s="83" t="s">
        <v>284</v>
      </c>
      <c r="G100" s="10">
        <v>77</v>
      </c>
      <c r="H100" s="44">
        <v>249.48</v>
      </c>
      <c r="I100" s="45" t="s">
        <v>293</v>
      </c>
    </row>
    <row r="101" spans="1:9" ht="19.5" customHeight="1" x14ac:dyDescent="0.2">
      <c r="A101" s="37" t="s">
        <v>525</v>
      </c>
      <c r="B101" s="37"/>
      <c r="C101" s="8" t="s">
        <v>2</v>
      </c>
      <c r="D101" s="7" t="s">
        <v>3</v>
      </c>
      <c r="E101" s="8" t="s">
        <v>99</v>
      </c>
      <c r="F101" s="83" t="s">
        <v>284</v>
      </c>
      <c r="G101" s="10">
        <v>152</v>
      </c>
      <c r="H101" s="44">
        <v>422.63</v>
      </c>
      <c r="I101" s="45" t="s">
        <v>293</v>
      </c>
    </row>
    <row r="102" spans="1:9" ht="19.5" customHeight="1" x14ac:dyDescent="0.2">
      <c r="A102" s="37" t="s">
        <v>526</v>
      </c>
      <c r="B102" s="37"/>
      <c r="C102" s="8" t="s">
        <v>2</v>
      </c>
      <c r="D102" s="7" t="s">
        <v>3</v>
      </c>
      <c r="E102" s="8" t="s">
        <v>100</v>
      </c>
      <c r="F102" s="83" t="s">
        <v>284</v>
      </c>
      <c r="G102" s="10">
        <v>1</v>
      </c>
      <c r="H102" s="44">
        <v>1.49</v>
      </c>
      <c r="I102" s="45" t="s">
        <v>293</v>
      </c>
    </row>
    <row r="103" spans="1:9" ht="19.5" customHeight="1" x14ac:dyDescent="0.2">
      <c r="A103" s="37" t="s">
        <v>527</v>
      </c>
      <c r="B103" s="37"/>
      <c r="C103" s="8" t="s">
        <v>2</v>
      </c>
      <c r="D103" s="7" t="s">
        <v>3</v>
      </c>
      <c r="E103" s="8" t="s">
        <v>101</v>
      </c>
      <c r="F103" s="83" t="s">
        <v>284</v>
      </c>
      <c r="G103" s="10">
        <v>85</v>
      </c>
      <c r="H103" s="44">
        <v>317.48</v>
      </c>
      <c r="I103" s="45" t="s">
        <v>293</v>
      </c>
    </row>
    <row r="104" spans="1:9" ht="19.5" customHeight="1" x14ac:dyDescent="0.2">
      <c r="A104" s="37" t="s">
        <v>528</v>
      </c>
      <c r="B104" s="37"/>
      <c r="C104" s="8" t="s">
        <v>2</v>
      </c>
      <c r="D104" s="7" t="s">
        <v>3</v>
      </c>
      <c r="E104" s="8" t="s">
        <v>102</v>
      </c>
      <c r="F104" s="83" t="s">
        <v>285</v>
      </c>
      <c r="G104" s="10">
        <v>3360</v>
      </c>
      <c r="H104" s="44">
        <v>500</v>
      </c>
      <c r="I104" s="45" t="s">
        <v>323</v>
      </c>
    </row>
    <row r="105" spans="1:9" ht="19.5" customHeight="1" x14ac:dyDescent="0.2">
      <c r="A105" s="37" t="s">
        <v>529</v>
      </c>
      <c r="B105" s="37"/>
      <c r="C105" s="8" t="s">
        <v>2</v>
      </c>
      <c r="D105" s="7" t="s">
        <v>3</v>
      </c>
      <c r="E105" s="8" t="s">
        <v>103</v>
      </c>
      <c r="F105" s="83" t="s">
        <v>285</v>
      </c>
      <c r="G105" s="10">
        <v>1295</v>
      </c>
      <c r="H105" s="44">
        <v>320</v>
      </c>
      <c r="I105" s="45" t="s">
        <v>323</v>
      </c>
    </row>
    <row r="106" spans="1:9" ht="19.5" customHeight="1" x14ac:dyDescent="0.2">
      <c r="A106" s="37" t="s">
        <v>530</v>
      </c>
      <c r="B106" s="37"/>
      <c r="C106" s="8" t="s">
        <v>2</v>
      </c>
      <c r="D106" s="7" t="s">
        <v>3</v>
      </c>
      <c r="E106" s="8" t="s">
        <v>104</v>
      </c>
      <c r="F106" s="83" t="s">
        <v>285</v>
      </c>
      <c r="G106" s="43">
        <v>113</v>
      </c>
      <c r="H106" s="44">
        <v>443.16</v>
      </c>
      <c r="I106" s="45" t="s">
        <v>293</v>
      </c>
    </row>
    <row r="107" spans="1:9" ht="19.5" customHeight="1" x14ac:dyDescent="0.2">
      <c r="A107" s="37" t="s">
        <v>531</v>
      </c>
      <c r="B107" s="37"/>
      <c r="C107" s="8" t="s">
        <v>2</v>
      </c>
      <c r="D107" s="7" t="s">
        <v>3</v>
      </c>
      <c r="E107" s="8" t="s">
        <v>105</v>
      </c>
      <c r="F107" s="83" t="s">
        <v>284</v>
      </c>
      <c r="G107" s="10">
        <v>626</v>
      </c>
      <c r="H107" s="44">
        <v>1973.03</v>
      </c>
      <c r="I107" s="45" t="s">
        <v>310</v>
      </c>
    </row>
    <row r="108" spans="1:9" ht="19.5" customHeight="1" x14ac:dyDescent="0.2">
      <c r="A108" s="37" t="s">
        <v>532</v>
      </c>
      <c r="B108" s="37"/>
      <c r="C108" s="8" t="s">
        <v>2</v>
      </c>
      <c r="D108" s="7" t="s">
        <v>3</v>
      </c>
      <c r="E108" s="8" t="s">
        <v>106</v>
      </c>
      <c r="F108" s="83" t="s">
        <v>285</v>
      </c>
      <c r="G108" s="10">
        <v>105</v>
      </c>
      <c r="H108" s="44">
        <v>340.2</v>
      </c>
      <c r="I108" s="45" t="s">
        <v>293</v>
      </c>
    </row>
    <row r="109" spans="1:9" ht="19.5" customHeight="1" x14ac:dyDescent="0.2">
      <c r="A109" s="37" t="s">
        <v>533</v>
      </c>
      <c r="B109" s="37"/>
      <c r="C109" s="8" t="s">
        <v>2</v>
      </c>
      <c r="D109" s="7" t="s">
        <v>3</v>
      </c>
      <c r="E109" s="8" t="s">
        <v>107</v>
      </c>
      <c r="F109" s="83" t="s">
        <v>285</v>
      </c>
      <c r="G109" s="10">
        <v>165</v>
      </c>
      <c r="H109" s="44">
        <v>534.6</v>
      </c>
      <c r="I109" s="45" t="s">
        <v>293</v>
      </c>
    </row>
    <row r="110" spans="1:9" ht="19.5" customHeight="1" x14ac:dyDescent="0.2">
      <c r="A110" s="37" t="s">
        <v>534</v>
      </c>
      <c r="B110" s="37"/>
      <c r="C110" s="8" t="s">
        <v>2</v>
      </c>
      <c r="D110" s="7" t="s">
        <v>3</v>
      </c>
      <c r="E110" s="8" t="s">
        <v>108</v>
      </c>
      <c r="F110" s="83" t="s">
        <v>285</v>
      </c>
      <c r="G110" s="10">
        <v>1636</v>
      </c>
      <c r="H110" s="44">
        <v>4697.29</v>
      </c>
      <c r="I110" s="45" t="s">
        <v>293</v>
      </c>
    </row>
    <row r="111" spans="1:9" ht="19.5" customHeight="1" x14ac:dyDescent="0.2">
      <c r="A111" s="37" t="s">
        <v>535</v>
      </c>
      <c r="B111" s="37"/>
      <c r="C111" s="8" t="s">
        <v>2</v>
      </c>
      <c r="D111" s="7" t="s">
        <v>3</v>
      </c>
      <c r="E111" s="8" t="s">
        <v>109</v>
      </c>
      <c r="F111" s="83" t="s">
        <v>285</v>
      </c>
      <c r="G111" s="10">
        <v>244</v>
      </c>
      <c r="H111" s="44">
        <v>808</v>
      </c>
      <c r="I111" s="45" t="s">
        <v>299</v>
      </c>
    </row>
    <row r="112" spans="1:9" ht="19.5" customHeight="1" x14ac:dyDescent="0.2">
      <c r="A112" s="37" t="s">
        <v>536</v>
      </c>
      <c r="B112" s="37"/>
      <c r="C112" s="8" t="s">
        <v>2</v>
      </c>
      <c r="D112" s="7" t="s">
        <v>3</v>
      </c>
      <c r="E112" s="8" t="s">
        <v>110</v>
      </c>
      <c r="F112" s="83" t="s">
        <v>285</v>
      </c>
      <c r="G112" s="10">
        <v>100</v>
      </c>
      <c r="H112" s="44">
        <v>243</v>
      </c>
      <c r="I112" s="45" t="s">
        <v>299</v>
      </c>
    </row>
    <row r="113" spans="1:9" ht="19.5" customHeight="1" x14ac:dyDescent="0.2">
      <c r="A113" s="37" t="s">
        <v>537</v>
      </c>
      <c r="B113" s="37"/>
      <c r="C113" s="8" t="s">
        <v>2</v>
      </c>
      <c r="D113" s="7" t="s">
        <v>3</v>
      </c>
      <c r="E113" s="8" t="s">
        <v>111</v>
      </c>
      <c r="F113" s="83" t="s">
        <v>285</v>
      </c>
      <c r="G113" s="10">
        <v>210</v>
      </c>
      <c r="H113" s="44">
        <v>283</v>
      </c>
      <c r="I113" s="45" t="s">
        <v>299</v>
      </c>
    </row>
    <row r="114" spans="1:9" x14ac:dyDescent="0.2">
      <c r="A114" s="37" t="s">
        <v>538</v>
      </c>
      <c r="B114" s="37"/>
      <c r="C114" s="8" t="s">
        <v>2</v>
      </c>
      <c r="D114" s="11" t="s">
        <v>3</v>
      </c>
      <c r="E114" s="12" t="s">
        <v>112</v>
      </c>
      <c r="F114" s="83" t="s">
        <v>285</v>
      </c>
      <c r="G114" s="9">
        <v>12</v>
      </c>
      <c r="H114" s="47">
        <v>264</v>
      </c>
      <c r="I114" s="45" t="s">
        <v>314</v>
      </c>
    </row>
    <row r="115" spans="1:9" x14ac:dyDescent="0.2">
      <c r="A115" s="37" t="s">
        <v>539</v>
      </c>
      <c r="B115" s="37"/>
      <c r="C115" s="8" t="s">
        <v>2</v>
      </c>
      <c r="D115" s="11" t="s">
        <v>3</v>
      </c>
      <c r="E115" s="12" t="s">
        <v>113</v>
      </c>
      <c r="F115" s="83" t="s">
        <v>285</v>
      </c>
      <c r="G115" s="9">
        <v>9</v>
      </c>
      <c r="H115" s="47">
        <v>198</v>
      </c>
      <c r="I115" s="45" t="s">
        <v>314</v>
      </c>
    </row>
    <row r="116" spans="1:9" ht="18.75" customHeight="1" x14ac:dyDescent="0.2">
      <c r="A116" s="37" t="s">
        <v>540</v>
      </c>
      <c r="B116" s="37"/>
      <c r="C116" s="8" t="s">
        <v>2</v>
      </c>
      <c r="D116" s="7" t="s">
        <v>3</v>
      </c>
      <c r="E116" s="8" t="s">
        <v>114</v>
      </c>
      <c r="F116" s="83" t="s">
        <v>285</v>
      </c>
      <c r="G116" s="10">
        <v>411</v>
      </c>
      <c r="H116" s="44">
        <v>401.67</v>
      </c>
      <c r="I116" s="45" t="s">
        <v>299</v>
      </c>
    </row>
    <row r="117" spans="1:9" ht="18.75" customHeight="1" x14ac:dyDescent="0.2">
      <c r="A117" s="37" t="s">
        <v>541</v>
      </c>
      <c r="B117" s="37"/>
      <c r="C117" s="8" t="s">
        <v>2</v>
      </c>
      <c r="D117" s="7" t="s">
        <v>3</v>
      </c>
      <c r="E117" s="8" t="s">
        <v>115</v>
      </c>
      <c r="F117" s="83" t="s">
        <v>285</v>
      </c>
      <c r="G117" s="10">
        <v>20</v>
      </c>
      <c r="H117" s="44">
        <v>20</v>
      </c>
      <c r="I117" s="45" t="s">
        <v>324</v>
      </c>
    </row>
    <row r="118" spans="1:9" ht="18.75" customHeight="1" x14ac:dyDescent="0.2">
      <c r="A118" s="37" t="s">
        <v>542</v>
      </c>
      <c r="B118" s="37"/>
      <c r="C118" s="8" t="s">
        <v>2</v>
      </c>
      <c r="D118" s="7" t="s">
        <v>3</v>
      </c>
      <c r="E118" s="8" t="s">
        <v>116</v>
      </c>
      <c r="F118" s="83" t="s">
        <v>284</v>
      </c>
      <c r="G118" s="43">
        <v>308</v>
      </c>
      <c r="H118" s="44">
        <v>220</v>
      </c>
      <c r="I118" s="45" t="s">
        <v>325</v>
      </c>
    </row>
    <row r="119" spans="1:9" ht="18.75" customHeight="1" x14ac:dyDescent="0.2">
      <c r="A119" s="37" t="s">
        <v>543</v>
      </c>
      <c r="B119" s="37"/>
      <c r="C119" s="8" t="s">
        <v>2</v>
      </c>
      <c r="D119" s="7" t="s">
        <v>3</v>
      </c>
      <c r="E119" s="12" t="s">
        <v>117</v>
      </c>
      <c r="F119" s="83" t="s">
        <v>284</v>
      </c>
      <c r="G119" s="54">
        <v>158</v>
      </c>
      <c r="H119" s="49">
        <v>412.48</v>
      </c>
      <c r="I119" s="52" t="s">
        <v>326</v>
      </c>
    </row>
    <row r="120" spans="1:9" ht="18.75" customHeight="1" x14ac:dyDescent="0.2">
      <c r="A120" s="37" t="s">
        <v>544</v>
      </c>
      <c r="B120" s="37"/>
      <c r="C120" s="8" t="s">
        <v>2</v>
      </c>
      <c r="D120" s="7" t="s">
        <v>3</v>
      </c>
      <c r="E120" s="8" t="s">
        <v>118</v>
      </c>
      <c r="F120" s="83" t="s">
        <v>284</v>
      </c>
      <c r="G120" s="43">
        <v>250</v>
      </c>
      <c r="H120" s="44">
        <v>80</v>
      </c>
      <c r="I120" s="45" t="s">
        <v>325</v>
      </c>
    </row>
    <row r="121" spans="1:9" ht="18.75" customHeight="1" x14ac:dyDescent="0.2">
      <c r="A121" s="37" t="s">
        <v>545</v>
      </c>
      <c r="B121" s="37"/>
      <c r="C121" s="8" t="s">
        <v>2</v>
      </c>
      <c r="D121" s="7" t="s">
        <v>3</v>
      </c>
      <c r="E121" s="8" t="s">
        <v>119</v>
      </c>
      <c r="F121" s="83" t="s">
        <v>284</v>
      </c>
      <c r="G121" s="10">
        <v>184</v>
      </c>
      <c r="H121" s="44">
        <v>596.16</v>
      </c>
      <c r="I121" s="45" t="s">
        <v>293</v>
      </c>
    </row>
    <row r="122" spans="1:9" ht="18.75" customHeight="1" x14ac:dyDescent="0.2">
      <c r="A122" s="37" t="s">
        <v>546</v>
      </c>
      <c r="B122" s="37"/>
      <c r="C122" s="8" t="s">
        <v>2</v>
      </c>
      <c r="D122" s="7" t="s">
        <v>3</v>
      </c>
      <c r="E122" s="8" t="s">
        <v>120</v>
      </c>
      <c r="F122" s="83" t="s">
        <v>284</v>
      </c>
      <c r="G122" s="43">
        <v>240</v>
      </c>
      <c r="H122" s="44">
        <v>75</v>
      </c>
      <c r="I122" s="45" t="s">
        <v>325</v>
      </c>
    </row>
    <row r="123" spans="1:9" ht="18.75" customHeight="1" x14ac:dyDescent="0.2">
      <c r="A123" s="37" t="s">
        <v>547</v>
      </c>
      <c r="B123" s="37"/>
      <c r="C123" s="8" t="s">
        <v>2</v>
      </c>
      <c r="D123" s="7" t="s">
        <v>3</v>
      </c>
      <c r="E123" s="8" t="s">
        <v>121</v>
      </c>
      <c r="F123" s="83" t="s">
        <v>284</v>
      </c>
      <c r="G123" s="43">
        <v>80</v>
      </c>
      <c r="H123" s="44">
        <v>60</v>
      </c>
      <c r="I123" s="45" t="s">
        <v>471</v>
      </c>
    </row>
    <row r="124" spans="1:9" ht="18.75" customHeight="1" x14ac:dyDescent="0.2">
      <c r="A124" s="37" t="s">
        <v>548</v>
      </c>
      <c r="B124" s="37"/>
      <c r="C124" s="8" t="s">
        <v>2</v>
      </c>
      <c r="D124" s="7" t="s">
        <v>3</v>
      </c>
      <c r="E124" s="8" t="s">
        <v>122</v>
      </c>
      <c r="F124" s="83" t="s">
        <v>285</v>
      </c>
      <c r="G124" s="10">
        <v>74</v>
      </c>
      <c r="H124" s="44">
        <v>188.13</v>
      </c>
      <c r="I124" s="45" t="s">
        <v>299</v>
      </c>
    </row>
    <row r="125" spans="1:9" ht="18.75" customHeight="1" x14ac:dyDescent="0.2">
      <c r="A125" s="37" t="s">
        <v>549</v>
      </c>
      <c r="B125" s="37"/>
      <c r="C125" s="8" t="s">
        <v>2</v>
      </c>
      <c r="D125" s="7" t="s">
        <v>3</v>
      </c>
      <c r="E125" s="8" t="s">
        <v>123</v>
      </c>
      <c r="F125" s="83" t="s">
        <v>285</v>
      </c>
      <c r="G125" s="10">
        <v>185</v>
      </c>
      <c r="H125" s="44">
        <v>538</v>
      </c>
      <c r="I125" s="45" t="s">
        <v>299</v>
      </c>
    </row>
    <row r="126" spans="1:9" ht="18.75" customHeight="1" x14ac:dyDescent="0.2">
      <c r="A126" s="37" t="s">
        <v>550</v>
      </c>
      <c r="B126" s="37"/>
      <c r="C126" s="8" t="s">
        <v>2</v>
      </c>
      <c r="D126" s="7" t="s">
        <v>3</v>
      </c>
      <c r="E126" s="8" t="s">
        <v>124</v>
      </c>
      <c r="F126" s="83" t="s">
        <v>285</v>
      </c>
      <c r="G126" s="10">
        <v>370</v>
      </c>
      <c r="H126" s="44">
        <v>1106</v>
      </c>
      <c r="I126" s="45" t="s">
        <v>299</v>
      </c>
    </row>
    <row r="127" spans="1:9" ht="18.75" customHeight="1" x14ac:dyDescent="0.2">
      <c r="A127" s="37" t="s">
        <v>551</v>
      </c>
      <c r="B127" s="37"/>
      <c r="C127" s="8" t="s">
        <v>2</v>
      </c>
      <c r="D127" s="7" t="s">
        <v>3</v>
      </c>
      <c r="E127" s="8" t="s">
        <v>125</v>
      </c>
      <c r="F127" s="83" t="s">
        <v>285</v>
      </c>
      <c r="G127" s="10">
        <v>50</v>
      </c>
      <c r="H127" s="44">
        <v>378</v>
      </c>
      <c r="I127" s="45" t="s">
        <v>299</v>
      </c>
    </row>
    <row r="128" spans="1:9" ht="18.75" customHeight="1" x14ac:dyDescent="0.2">
      <c r="A128" s="37" t="s">
        <v>552</v>
      </c>
      <c r="B128" s="37"/>
      <c r="C128" s="8" t="s">
        <v>2</v>
      </c>
      <c r="D128" s="7" t="s">
        <v>3</v>
      </c>
      <c r="E128" s="8" t="s">
        <v>126</v>
      </c>
      <c r="F128" s="83" t="s">
        <v>284</v>
      </c>
      <c r="G128" s="10">
        <v>71</v>
      </c>
      <c r="H128" s="44">
        <v>144.27000000000001</v>
      </c>
      <c r="I128" s="45" t="s">
        <v>293</v>
      </c>
    </row>
    <row r="129" spans="1:9" ht="18.75" customHeight="1" x14ac:dyDescent="0.2">
      <c r="A129" s="37" t="s">
        <v>553</v>
      </c>
      <c r="B129" s="37"/>
      <c r="C129" s="8" t="s">
        <v>2</v>
      </c>
      <c r="D129" s="7" t="s">
        <v>3</v>
      </c>
      <c r="E129" s="8" t="s">
        <v>127</v>
      </c>
      <c r="F129" s="83" t="s">
        <v>285</v>
      </c>
      <c r="G129" s="10">
        <v>102</v>
      </c>
      <c r="H129" s="44">
        <v>330.48</v>
      </c>
      <c r="I129" s="45" t="s">
        <v>293</v>
      </c>
    </row>
    <row r="130" spans="1:9" ht="18.75" customHeight="1" x14ac:dyDescent="0.2">
      <c r="A130" s="37" t="s">
        <v>554</v>
      </c>
      <c r="B130" s="37"/>
      <c r="C130" s="8" t="s">
        <v>2</v>
      </c>
      <c r="D130" s="7" t="s">
        <v>3</v>
      </c>
      <c r="E130" s="8" t="s">
        <v>128</v>
      </c>
      <c r="F130" s="83" t="s">
        <v>284</v>
      </c>
      <c r="G130" s="10">
        <v>42</v>
      </c>
      <c r="H130" s="44">
        <v>135.19</v>
      </c>
      <c r="I130" s="45" t="s">
        <v>293</v>
      </c>
    </row>
    <row r="131" spans="1:9" ht="18.75" customHeight="1" x14ac:dyDescent="0.2">
      <c r="A131" s="37" t="s">
        <v>555</v>
      </c>
      <c r="B131" s="37"/>
      <c r="C131" s="8" t="s">
        <v>2</v>
      </c>
      <c r="D131" s="7" t="s">
        <v>3</v>
      </c>
      <c r="E131" s="8" t="s">
        <v>129</v>
      </c>
      <c r="F131" s="83" t="s">
        <v>285</v>
      </c>
      <c r="G131" s="10">
        <v>6</v>
      </c>
      <c r="H131" s="44">
        <v>19.440000000000001</v>
      </c>
      <c r="I131" s="45" t="s">
        <v>293</v>
      </c>
    </row>
    <row r="132" spans="1:9" ht="18.75" customHeight="1" x14ac:dyDescent="0.2">
      <c r="A132" s="37" t="s">
        <v>556</v>
      </c>
      <c r="B132" s="37"/>
      <c r="C132" s="8" t="s">
        <v>2</v>
      </c>
      <c r="D132" s="7" t="s">
        <v>3</v>
      </c>
      <c r="E132" s="8" t="s">
        <v>130</v>
      </c>
      <c r="F132" s="83" t="s">
        <v>284</v>
      </c>
      <c r="G132" s="10">
        <v>729</v>
      </c>
      <c r="H132" s="44">
        <v>2282.42</v>
      </c>
      <c r="I132" s="45" t="s">
        <v>327</v>
      </c>
    </row>
    <row r="133" spans="1:9" ht="18.75" customHeight="1" x14ac:dyDescent="0.2">
      <c r="A133" s="37" t="s">
        <v>557</v>
      </c>
      <c r="B133" s="37"/>
      <c r="C133" s="8" t="s">
        <v>2</v>
      </c>
      <c r="D133" s="7" t="s">
        <v>3</v>
      </c>
      <c r="E133" s="8" t="s">
        <v>131</v>
      </c>
      <c r="F133" s="83" t="s">
        <v>284</v>
      </c>
      <c r="G133" s="54">
        <v>28</v>
      </c>
      <c r="H133" s="44">
        <v>89.54</v>
      </c>
      <c r="I133" s="52" t="s">
        <v>328</v>
      </c>
    </row>
    <row r="134" spans="1:9" ht="18.75" customHeight="1" x14ac:dyDescent="0.2">
      <c r="A134" s="37" t="s">
        <v>558</v>
      </c>
      <c r="B134" s="37"/>
      <c r="C134" s="8" t="s">
        <v>2</v>
      </c>
      <c r="D134" s="7" t="s">
        <v>3</v>
      </c>
      <c r="E134" s="8" t="s">
        <v>132</v>
      </c>
      <c r="F134" s="83" t="s">
        <v>284</v>
      </c>
      <c r="G134" s="54">
        <v>39</v>
      </c>
      <c r="H134" s="44">
        <v>43.7</v>
      </c>
      <c r="I134" s="52" t="s">
        <v>328</v>
      </c>
    </row>
    <row r="135" spans="1:9" ht="18.75" customHeight="1" x14ac:dyDescent="0.2">
      <c r="A135" s="37" t="s">
        <v>559</v>
      </c>
      <c r="B135" s="37"/>
      <c r="C135" s="8" t="s">
        <v>2</v>
      </c>
      <c r="D135" s="7" t="s">
        <v>3</v>
      </c>
      <c r="E135" s="8" t="s">
        <v>133</v>
      </c>
      <c r="F135" s="83" t="s">
        <v>285</v>
      </c>
      <c r="G135" s="10">
        <v>31</v>
      </c>
      <c r="H135" s="44">
        <v>100.44</v>
      </c>
      <c r="I135" s="45" t="s">
        <v>293</v>
      </c>
    </row>
    <row r="136" spans="1:9" ht="18.75" customHeight="1" x14ac:dyDescent="0.2">
      <c r="A136" s="37" t="s">
        <v>560</v>
      </c>
      <c r="B136" s="37"/>
      <c r="C136" s="8" t="s">
        <v>2</v>
      </c>
      <c r="D136" s="7" t="s">
        <v>3</v>
      </c>
      <c r="E136" s="8" t="s">
        <v>134</v>
      </c>
      <c r="F136" s="83" t="s">
        <v>285</v>
      </c>
      <c r="G136" s="10">
        <v>39</v>
      </c>
      <c r="H136" s="44">
        <v>128.65</v>
      </c>
      <c r="I136" s="45" t="s">
        <v>293</v>
      </c>
    </row>
    <row r="137" spans="1:9" x14ac:dyDescent="0.2">
      <c r="A137" s="37" t="s">
        <v>561</v>
      </c>
      <c r="B137" s="37"/>
      <c r="C137" s="8" t="s">
        <v>2</v>
      </c>
      <c r="D137" s="11" t="s">
        <v>3</v>
      </c>
      <c r="E137" s="12" t="s">
        <v>135</v>
      </c>
      <c r="F137" s="83" t="s">
        <v>284</v>
      </c>
      <c r="G137" s="9">
        <v>59</v>
      </c>
      <c r="H137" s="49">
        <v>66.11</v>
      </c>
      <c r="I137" s="45" t="s">
        <v>328</v>
      </c>
    </row>
    <row r="138" spans="1:9" x14ac:dyDescent="0.2">
      <c r="A138" s="37" t="s">
        <v>562</v>
      </c>
      <c r="B138" s="37"/>
      <c r="C138" s="8" t="s">
        <v>2</v>
      </c>
      <c r="D138" s="11" t="s">
        <v>3</v>
      </c>
      <c r="E138" s="8" t="s">
        <v>136</v>
      </c>
      <c r="F138" s="83" t="s">
        <v>284</v>
      </c>
      <c r="G138" s="46">
        <v>7</v>
      </c>
      <c r="H138" s="44">
        <v>7.84</v>
      </c>
      <c r="I138" s="52" t="s">
        <v>328</v>
      </c>
    </row>
    <row r="139" spans="1:9" x14ac:dyDescent="0.2">
      <c r="A139" s="37" t="s">
        <v>563</v>
      </c>
      <c r="B139" s="37"/>
      <c r="C139" s="8" t="s">
        <v>2</v>
      </c>
      <c r="D139" s="11" t="s">
        <v>3</v>
      </c>
      <c r="E139" s="12" t="s">
        <v>137</v>
      </c>
      <c r="F139" s="83" t="s">
        <v>284</v>
      </c>
      <c r="G139" s="9">
        <v>118</v>
      </c>
      <c r="H139" s="49">
        <v>352.58</v>
      </c>
      <c r="I139" s="45" t="s">
        <v>328</v>
      </c>
    </row>
    <row r="140" spans="1:9" ht="20.25" customHeight="1" x14ac:dyDescent="0.2">
      <c r="A140" s="37" t="s">
        <v>564</v>
      </c>
      <c r="B140" s="37"/>
      <c r="C140" s="8" t="s">
        <v>2</v>
      </c>
      <c r="D140" s="7" t="s">
        <v>3</v>
      </c>
      <c r="E140" s="8" t="s">
        <v>138</v>
      </c>
      <c r="F140" s="83" t="s">
        <v>284</v>
      </c>
      <c r="G140" s="10">
        <v>182</v>
      </c>
      <c r="H140" s="48">
        <v>1060</v>
      </c>
      <c r="I140" s="45" t="s">
        <v>293</v>
      </c>
    </row>
    <row r="141" spans="1:9" ht="20.25" customHeight="1" x14ac:dyDescent="0.2">
      <c r="A141" s="37" t="s">
        <v>565</v>
      </c>
      <c r="B141" s="37"/>
      <c r="C141" s="8" t="s">
        <v>2</v>
      </c>
      <c r="D141" s="7" t="s">
        <v>3</v>
      </c>
      <c r="E141" s="8" t="s">
        <v>139</v>
      </c>
      <c r="F141" s="83" t="s">
        <v>284</v>
      </c>
      <c r="G141" s="10">
        <v>200</v>
      </c>
      <c r="H141" s="44">
        <v>648.49</v>
      </c>
      <c r="I141" s="45" t="s">
        <v>293</v>
      </c>
    </row>
    <row r="142" spans="1:9" ht="20.25" customHeight="1" x14ac:dyDescent="0.2">
      <c r="A142" s="37" t="s">
        <v>566</v>
      </c>
      <c r="B142" s="37"/>
      <c r="C142" s="8" t="s">
        <v>2</v>
      </c>
      <c r="D142" s="7" t="s">
        <v>3</v>
      </c>
      <c r="E142" s="12" t="s">
        <v>140</v>
      </c>
      <c r="F142" s="83" t="s">
        <v>284</v>
      </c>
      <c r="G142" s="54">
        <v>24</v>
      </c>
      <c r="H142" s="49">
        <v>76.239999999999995</v>
      </c>
      <c r="I142" s="52" t="s">
        <v>326</v>
      </c>
    </row>
    <row r="143" spans="1:9" ht="20.25" customHeight="1" x14ac:dyDescent="0.2">
      <c r="A143" s="37" t="s">
        <v>567</v>
      </c>
      <c r="B143" s="37"/>
      <c r="C143" s="8" t="s">
        <v>2</v>
      </c>
      <c r="D143" s="7" t="s">
        <v>3</v>
      </c>
      <c r="E143" s="12" t="s">
        <v>141</v>
      </c>
      <c r="F143" s="83" t="s">
        <v>284</v>
      </c>
      <c r="G143" s="54">
        <v>209</v>
      </c>
      <c r="H143" s="49">
        <v>41.37</v>
      </c>
      <c r="I143" s="52" t="s">
        <v>326</v>
      </c>
    </row>
    <row r="144" spans="1:9" ht="20.25" customHeight="1" x14ac:dyDescent="0.2">
      <c r="A144" s="37" t="s">
        <v>568</v>
      </c>
      <c r="B144" s="37"/>
      <c r="C144" s="8" t="s">
        <v>2</v>
      </c>
      <c r="D144" s="7" t="s">
        <v>3</v>
      </c>
      <c r="E144" s="8" t="s">
        <v>142</v>
      </c>
      <c r="F144" s="83" t="s">
        <v>284</v>
      </c>
      <c r="G144" s="54">
        <v>27</v>
      </c>
      <c r="H144" s="49">
        <v>30.25</v>
      </c>
      <c r="I144" s="52" t="s">
        <v>326</v>
      </c>
    </row>
    <row r="145" spans="1:9" x14ac:dyDescent="0.2">
      <c r="A145" s="37" t="s">
        <v>569</v>
      </c>
      <c r="B145" s="37"/>
      <c r="C145" s="8" t="s">
        <v>2</v>
      </c>
      <c r="D145" s="11" t="s">
        <v>3</v>
      </c>
      <c r="E145" s="8" t="s">
        <v>143</v>
      </c>
      <c r="F145" s="83" t="s">
        <v>284</v>
      </c>
      <c r="G145" s="54">
        <v>73</v>
      </c>
      <c r="H145" s="44">
        <v>81.8</v>
      </c>
      <c r="I145" s="52" t="s">
        <v>328</v>
      </c>
    </row>
    <row r="146" spans="1:9" ht="18" customHeight="1" x14ac:dyDescent="0.2">
      <c r="A146" s="37" t="s">
        <v>570</v>
      </c>
      <c r="B146" s="37"/>
      <c r="C146" s="8" t="s">
        <v>2</v>
      </c>
      <c r="D146" s="7" t="s">
        <v>3</v>
      </c>
      <c r="E146" s="8" t="s">
        <v>144</v>
      </c>
      <c r="F146" s="83" t="s">
        <v>284</v>
      </c>
      <c r="G146" s="10">
        <v>46</v>
      </c>
      <c r="H146" s="44">
        <v>51.54</v>
      </c>
      <c r="I146" s="45" t="s">
        <v>327</v>
      </c>
    </row>
    <row r="147" spans="1:9" ht="18" customHeight="1" x14ac:dyDescent="0.2">
      <c r="A147" s="37" t="s">
        <v>571</v>
      </c>
      <c r="B147" s="37"/>
      <c r="C147" s="8" t="s">
        <v>2</v>
      </c>
      <c r="D147" s="7" t="s">
        <v>3</v>
      </c>
      <c r="E147" s="8" t="s">
        <v>145</v>
      </c>
      <c r="F147" s="83" t="s">
        <v>285</v>
      </c>
      <c r="G147" s="10">
        <v>6</v>
      </c>
      <c r="H147" s="44">
        <v>19.440000000000001</v>
      </c>
      <c r="I147" s="45" t="s">
        <v>293</v>
      </c>
    </row>
    <row r="148" spans="1:9" ht="18" customHeight="1" x14ac:dyDescent="0.2">
      <c r="A148" s="37" t="s">
        <v>572</v>
      </c>
      <c r="B148" s="37"/>
      <c r="C148" s="8" t="s">
        <v>2</v>
      </c>
      <c r="D148" s="7" t="s">
        <v>3</v>
      </c>
      <c r="E148" s="8" t="s">
        <v>146</v>
      </c>
      <c r="F148" s="83" t="s">
        <v>286</v>
      </c>
      <c r="G148" s="10">
        <v>120</v>
      </c>
      <c r="H148" s="44">
        <v>388.8</v>
      </c>
      <c r="I148" s="45" t="s">
        <v>293</v>
      </c>
    </row>
    <row r="149" spans="1:9" ht="18" customHeight="1" x14ac:dyDescent="0.2">
      <c r="A149" s="37" t="s">
        <v>573</v>
      </c>
      <c r="B149" s="37"/>
      <c r="C149" s="8" t="s">
        <v>2</v>
      </c>
      <c r="D149" s="7" t="s">
        <v>3</v>
      </c>
      <c r="E149" s="8" t="s">
        <v>147</v>
      </c>
      <c r="F149" s="83" t="s">
        <v>286</v>
      </c>
      <c r="G149" s="10">
        <v>70</v>
      </c>
      <c r="H149" s="44">
        <v>104.74</v>
      </c>
      <c r="I149" s="45" t="s">
        <v>329</v>
      </c>
    </row>
    <row r="150" spans="1:9" x14ac:dyDescent="0.2">
      <c r="A150" s="37" t="s">
        <v>574</v>
      </c>
      <c r="B150" s="37"/>
      <c r="C150" s="8" t="s">
        <v>2</v>
      </c>
      <c r="D150" s="11" t="s">
        <v>3</v>
      </c>
      <c r="E150" s="12" t="s">
        <v>148</v>
      </c>
      <c r="F150" s="83" t="s">
        <v>285</v>
      </c>
      <c r="G150" s="9">
        <v>105</v>
      </c>
      <c r="H150" s="49">
        <v>1537.82</v>
      </c>
      <c r="I150" s="45" t="s">
        <v>304</v>
      </c>
    </row>
    <row r="151" spans="1:9" x14ac:dyDescent="0.2">
      <c r="A151" s="37" t="s">
        <v>575</v>
      </c>
      <c r="B151" s="37"/>
      <c r="C151" s="8" t="s">
        <v>2</v>
      </c>
      <c r="D151" s="11" t="s">
        <v>3</v>
      </c>
      <c r="E151" s="8" t="s">
        <v>149</v>
      </c>
      <c r="F151" s="83" t="s">
        <v>285</v>
      </c>
      <c r="G151" s="54">
        <v>17</v>
      </c>
      <c r="H151" s="44">
        <v>57.15</v>
      </c>
      <c r="I151" s="52" t="s">
        <v>330</v>
      </c>
    </row>
    <row r="152" spans="1:9" ht="18.75" customHeight="1" x14ac:dyDescent="0.2">
      <c r="A152" s="37" t="s">
        <v>576</v>
      </c>
      <c r="B152" s="37"/>
      <c r="C152" s="8" t="s">
        <v>2</v>
      </c>
      <c r="D152" s="7" t="s">
        <v>3</v>
      </c>
      <c r="E152" s="8" t="s">
        <v>150</v>
      </c>
      <c r="F152" s="83" t="s">
        <v>285</v>
      </c>
      <c r="G152" s="54">
        <v>77</v>
      </c>
      <c r="H152" s="44">
        <v>258.83999999999997</v>
      </c>
      <c r="I152" s="52" t="s">
        <v>330</v>
      </c>
    </row>
    <row r="153" spans="1:9" ht="18.75" customHeight="1" x14ac:dyDescent="0.2">
      <c r="A153" s="37" t="s">
        <v>577</v>
      </c>
      <c r="B153" s="37"/>
      <c r="C153" s="8" t="s">
        <v>2</v>
      </c>
      <c r="D153" s="11" t="s">
        <v>3</v>
      </c>
      <c r="E153" s="8" t="s">
        <v>151</v>
      </c>
      <c r="F153" s="83" t="s">
        <v>285</v>
      </c>
      <c r="G153" s="54">
        <v>105</v>
      </c>
      <c r="H153" s="44">
        <v>352.96</v>
      </c>
      <c r="I153" s="52" t="s">
        <v>330</v>
      </c>
    </row>
    <row r="154" spans="1:9" ht="18.75" customHeight="1" x14ac:dyDescent="0.2">
      <c r="A154" s="37" t="s">
        <v>578</v>
      </c>
      <c r="B154" s="37"/>
      <c r="C154" s="8" t="s">
        <v>2</v>
      </c>
      <c r="D154" s="7" t="s">
        <v>3</v>
      </c>
      <c r="E154" s="8" t="s">
        <v>152</v>
      </c>
      <c r="F154" s="83" t="s">
        <v>285</v>
      </c>
      <c r="G154" s="54">
        <v>95</v>
      </c>
      <c r="H154" s="44">
        <v>319.33999999999997</v>
      </c>
      <c r="I154" s="52" t="s">
        <v>330</v>
      </c>
    </row>
    <row r="155" spans="1:9" ht="18.75" customHeight="1" x14ac:dyDescent="0.2">
      <c r="A155" s="37" t="s">
        <v>579</v>
      </c>
      <c r="B155" s="37"/>
      <c r="C155" s="8" t="s">
        <v>2</v>
      </c>
      <c r="D155" s="7" t="s">
        <v>3</v>
      </c>
      <c r="E155" s="8" t="s">
        <v>153</v>
      </c>
      <c r="F155" s="83" t="s">
        <v>285</v>
      </c>
      <c r="G155" s="54">
        <v>289</v>
      </c>
      <c r="H155" s="44">
        <v>971.47</v>
      </c>
      <c r="I155" s="52" t="s">
        <v>330</v>
      </c>
    </row>
    <row r="156" spans="1:9" ht="18.75" customHeight="1" x14ac:dyDescent="0.2">
      <c r="A156" s="37" t="s">
        <v>580</v>
      </c>
      <c r="B156" s="37"/>
      <c r="C156" s="8" t="s">
        <v>2</v>
      </c>
      <c r="D156" s="7" t="s">
        <v>3</v>
      </c>
      <c r="E156" s="8" t="s">
        <v>361</v>
      </c>
      <c r="F156" s="83" t="s">
        <v>285</v>
      </c>
      <c r="G156" s="54">
        <v>55</v>
      </c>
      <c r="H156" s="44">
        <v>184.88</v>
      </c>
      <c r="I156" s="52" t="s">
        <v>330</v>
      </c>
    </row>
    <row r="157" spans="1:9" ht="18.75" customHeight="1" x14ac:dyDescent="0.2">
      <c r="A157" s="37" t="s">
        <v>581</v>
      </c>
      <c r="B157" s="37"/>
      <c r="C157" s="8" t="s">
        <v>2</v>
      </c>
      <c r="D157" s="11" t="s">
        <v>3</v>
      </c>
      <c r="E157" s="8" t="s">
        <v>154</v>
      </c>
      <c r="F157" s="83" t="s">
        <v>285</v>
      </c>
      <c r="G157" s="54">
        <v>84</v>
      </c>
      <c r="H157" s="44">
        <v>188.24</v>
      </c>
      <c r="I157" s="52" t="s">
        <v>330</v>
      </c>
    </row>
    <row r="158" spans="1:9" ht="18.75" customHeight="1" x14ac:dyDescent="0.2">
      <c r="A158" s="37" t="s">
        <v>582</v>
      </c>
      <c r="B158" s="37"/>
      <c r="C158" s="8" t="s">
        <v>2</v>
      </c>
      <c r="D158" s="7" t="s">
        <v>3</v>
      </c>
      <c r="E158" s="8" t="s">
        <v>155</v>
      </c>
      <c r="F158" s="83" t="s">
        <v>285</v>
      </c>
      <c r="G158" s="54">
        <v>40</v>
      </c>
      <c r="H158" s="44">
        <v>89.64</v>
      </c>
      <c r="I158" s="52" t="s">
        <v>330</v>
      </c>
    </row>
    <row r="159" spans="1:9" ht="18.75" customHeight="1" x14ac:dyDescent="0.2">
      <c r="A159" s="37" t="s">
        <v>583</v>
      </c>
      <c r="B159" s="37"/>
      <c r="C159" s="8" t="s">
        <v>2</v>
      </c>
      <c r="D159" s="11" t="s">
        <v>3</v>
      </c>
      <c r="E159" s="12" t="s">
        <v>156</v>
      </c>
      <c r="F159" s="83" t="s">
        <v>286</v>
      </c>
      <c r="G159" s="9">
        <v>55</v>
      </c>
      <c r="H159" s="49">
        <v>114.82</v>
      </c>
      <c r="I159" s="45" t="s">
        <v>331</v>
      </c>
    </row>
    <row r="160" spans="1:9" ht="18.75" customHeight="1" x14ac:dyDescent="0.2">
      <c r="A160" s="37" t="s">
        <v>584</v>
      </c>
      <c r="B160" s="37"/>
      <c r="C160" s="8" t="s">
        <v>2</v>
      </c>
      <c r="D160" s="11" t="s">
        <v>3</v>
      </c>
      <c r="E160" s="12" t="s">
        <v>157</v>
      </c>
      <c r="F160" s="83" t="s">
        <v>284</v>
      </c>
      <c r="G160" s="9">
        <v>274</v>
      </c>
      <c r="H160" s="49">
        <v>573.65</v>
      </c>
      <c r="I160" s="45" t="s">
        <v>332</v>
      </c>
    </row>
    <row r="161" spans="1:9" ht="18.75" customHeight="1" x14ac:dyDescent="0.2">
      <c r="A161" s="37" t="s">
        <v>585</v>
      </c>
      <c r="B161" s="37"/>
      <c r="C161" s="8" t="s">
        <v>2</v>
      </c>
      <c r="D161" s="7" t="s">
        <v>3</v>
      </c>
      <c r="E161" s="8" t="s">
        <v>158</v>
      </c>
      <c r="F161" s="83" t="s">
        <v>286</v>
      </c>
      <c r="G161" s="10">
        <v>261</v>
      </c>
      <c r="H161" s="44">
        <v>4426.57</v>
      </c>
      <c r="I161" s="45" t="s">
        <v>293</v>
      </c>
    </row>
    <row r="162" spans="1:9" ht="18.75" customHeight="1" x14ac:dyDescent="0.2">
      <c r="A162" s="37" t="s">
        <v>586</v>
      </c>
      <c r="B162" s="37"/>
      <c r="C162" s="8" t="s">
        <v>2</v>
      </c>
      <c r="D162" s="7" t="s">
        <v>3</v>
      </c>
      <c r="E162" s="8" t="s">
        <v>159</v>
      </c>
      <c r="F162" s="83" t="s">
        <v>285</v>
      </c>
      <c r="G162" s="10">
        <v>560</v>
      </c>
      <c r="H162" s="44">
        <v>1673.27</v>
      </c>
      <c r="I162" s="45" t="s">
        <v>293</v>
      </c>
    </row>
    <row r="163" spans="1:9" x14ac:dyDescent="0.2">
      <c r="A163" s="37" t="s">
        <v>587</v>
      </c>
      <c r="B163" s="37"/>
      <c r="C163" s="8" t="s">
        <v>2</v>
      </c>
      <c r="D163" s="11" t="s">
        <v>3</v>
      </c>
      <c r="E163" s="12" t="s">
        <v>160</v>
      </c>
      <c r="F163" s="83" t="s">
        <v>286</v>
      </c>
      <c r="G163" s="9">
        <v>4</v>
      </c>
      <c r="H163" s="49">
        <v>4</v>
      </c>
      <c r="I163" s="45" t="s">
        <v>333</v>
      </c>
    </row>
    <row r="164" spans="1:9" x14ac:dyDescent="0.2">
      <c r="A164" s="37" t="s">
        <v>588</v>
      </c>
      <c r="B164" s="37"/>
      <c r="C164" s="8" t="s">
        <v>2</v>
      </c>
      <c r="D164" s="11" t="s">
        <v>3</v>
      </c>
      <c r="E164" s="12" t="s">
        <v>161</v>
      </c>
      <c r="F164" s="83" t="s">
        <v>286</v>
      </c>
      <c r="G164" s="9">
        <v>24</v>
      </c>
      <c r="H164" s="49">
        <v>24</v>
      </c>
      <c r="I164" s="45" t="s">
        <v>333</v>
      </c>
    </row>
    <row r="165" spans="1:9" x14ac:dyDescent="0.2">
      <c r="A165" s="37" t="s">
        <v>589</v>
      </c>
      <c r="B165" s="37"/>
      <c r="C165" s="8" t="s">
        <v>2</v>
      </c>
      <c r="D165" s="11" t="s">
        <v>3</v>
      </c>
      <c r="E165" s="12" t="s">
        <v>162</v>
      </c>
      <c r="F165" s="83" t="s">
        <v>286</v>
      </c>
      <c r="G165" s="9">
        <v>37</v>
      </c>
      <c r="H165" s="49">
        <v>37</v>
      </c>
      <c r="I165" s="45" t="s">
        <v>333</v>
      </c>
    </row>
    <row r="166" spans="1:9" x14ac:dyDescent="0.2">
      <c r="A166" s="37" t="s">
        <v>590</v>
      </c>
      <c r="B166" s="37"/>
      <c r="C166" s="8" t="s">
        <v>2</v>
      </c>
      <c r="D166" s="11" t="s">
        <v>3</v>
      </c>
      <c r="E166" s="12" t="s">
        <v>163</v>
      </c>
      <c r="F166" s="83" t="s">
        <v>286</v>
      </c>
      <c r="G166" s="9">
        <v>7</v>
      </c>
      <c r="H166" s="49">
        <v>7</v>
      </c>
      <c r="I166" s="45" t="s">
        <v>333</v>
      </c>
    </row>
    <row r="167" spans="1:9" x14ac:dyDescent="0.2">
      <c r="A167" s="37" t="s">
        <v>591</v>
      </c>
      <c r="B167" s="37"/>
      <c r="C167" s="8" t="s">
        <v>2</v>
      </c>
      <c r="D167" s="11" t="s">
        <v>3</v>
      </c>
      <c r="E167" s="12" t="s">
        <v>164</v>
      </c>
      <c r="F167" s="83" t="s">
        <v>286</v>
      </c>
      <c r="G167" s="9">
        <v>1</v>
      </c>
      <c r="H167" s="49">
        <v>1.1200000000000001</v>
      </c>
      <c r="I167" s="45" t="s">
        <v>334</v>
      </c>
    </row>
    <row r="168" spans="1:9" ht="19.5" customHeight="1" x14ac:dyDescent="0.2">
      <c r="A168" s="37" t="s">
        <v>592</v>
      </c>
      <c r="B168" s="37"/>
      <c r="C168" s="8" t="s">
        <v>2</v>
      </c>
      <c r="D168" s="7" t="s">
        <v>3</v>
      </c>
      <c r="E168" s="8" t="s">
        <v>165</v>
      </c>
      <c r="F168" s="83" t="s">
        <v>286</v>
      </c>
      <c r="G168" s="10">
        <v>220</v>
      </c>
      <c r="H168" s="44">
        <v>617.54</v>
      </c>
      <c r="I168" s="45" t="s">
        <v>293</v>
      </c>
    </row>
    <row r="169" spans="1:9" ht="19.5" customHeight="1" x14ac:dyDescent="0.2">
      <c r="A169" s="37" t="s">
        <v>593</v>
      </c>
      <c r="B169" s="37"/>
      <c r="C169" s="8" t="s">
        <v>2</v>
      </c>
      <c r="D169" s="7" t="s">
        <v>3</v>
      </c>
      <c r="E169" s="8" t="s">
        <v>166</v>
      </c>
      <c r="F169" s="83" t="s">
        <v>286</v>
      </c>
      <c r="G169" s="10">
        <v>230</v>
      </c>
      <c r="H169" s="44">
        <v>741.18</v>
      </c>
      <c r="I169" s="45" t="s">
        <v>293</v>
      </c>
    </row>
    <row r="170" spans="1:9" ht="19.5" customHeight="1" x14ac:dyDescent="0.2">
      <c r="A170" s="37" t="s">
        <v>594</v>
      </c>
      <c r="B170" s="37"/>
      <c r="C170" s="8" t="s">
        <v>2</v>
      </c>
      <c r="D170" s="7" t="s">
        <v>3</v>
      </c>
      <c r="E170" s="8" t="s">
        <v>167</v>
      </c>
      <c r="F170" s="83" t="s">
        <v>286</v>
      </c>
      <c r="G170" s="10">
        <v>72</v>
      </c>
      <c r="H170" s="44">
        <v>233.28</v>
      </c>
      <c r="I170" s="45" t="s">
        <v>335</v>
      </c>
    </row>
    <row r="171" spans="1:9" ht="19.5" customHeight="1" x14ac:dyDescent="0.2">
      <c r="A171" s="37" t="s">
        <v>595</v>
      </c>
      <c r="B171" s="37"/>
      <c r="C171" s="8" t="s">
        <v>2</v>
      </c>
      <c r="D171" s="7" t="s">
        <v>3</v>
      </c>
      <c r="E171" s="12" t="s">
        <v>168</v>
      </c>
      <c r="F171" s="83" t="s">
        <v>286</v>
      </c>
      <c r="G171" s="54">
        <v>36</v>
      </c>
      <c r="H171" s="49">
        <v>40.340000000000003</v>
      </c>
      <c r="I171" s="52" t="s">
        <v>300</v>
      </c>
    </row>
    <row r="172" spans="1:9" ht="19.5" customHeight="1" x14ac:dyDescent="0.2">
      <c r="A172" s="37" t="s">
        <v>596</v>
      </c>
      <c r="B172" s="37"/>
      <c r="C172" s="8" t="s">
        <v>2</v>
      </c>
      <c r="D172" s="7" t="s">
        <v>3</v>
      </c>
      <c r="E172" s="12" t="s">
        <v>169</v>
      </c>
      <c r="F172" s="83" t="s">
        <v>286</v>
      </c>
      <c r="G172" s="9">
        <v>125</v>
      </c>
      <c r="H172" s="49">
        <v>466.88</v>
      </c>
      <c r="I172" s="45"/>
    </row>
    <row r="173" spans="1:9" ht="19.5" customHeight="1" x14ac:dyDescent="0.2">
      <c r="A173" s="37" t="s">
        <v>597</v>
      </c>
      <c r="B173" s="37"/>
      <c r="C173" s="8" t="s">
        <v>2</v>
      </c>
      <c r="D173" s="7" t="s">
        <v>3</v>
      </c>
      <c r="E173" s="12" t="s">
        <v>170</v>
      </c>
      <c r="F173" s="83" t="s">
        <v>286</v>
      </c>
      <c r="G173" s="9">
        <v>129</v>
      </c>
      <c r="H173" s="49">
        <v>292.95999999999998</v>
      </c>
      <c r="I173" s="45"/>
    </row>
    <row r="174" spans="1:9" ht="19.5" customHeight="1" x14ac:dyDescent="0.2">
      <c r="A174" s="37" t="s">
        <v>598</v>
      </c>
      <c r="B174" s="37"/>
      <c r="C174" s="8" t="s">
        <v>2</v>
      </c>
      <c r="D174" s="7" t="s">
        <v>3</v>
      </c>
      <c r="E174" s="8" t="s">
        <v>171</v>
      </c>
      <c r="F174" s="83" t="s">
        <v>286</v>
      </c>
      <c r="G174" s="10">
        <v>37</v>
      </c>
      <c r="H174" s="44">
        <v>95.57</v>
      </c>
      <c r="I174" s="45" t="s">
        <v>336</v>
      </c>
    </row>
    <row r="175" spans="1:9" ht="19.5" customHeight="1" x14ac:dyDescent="0.2">
      <c r="A175" s="37" t="s">
        <v>599</v>
      </c>
      <c r="B175" s="37"/>
      <c r="C175" s="8" t="s">
        <v>2</v>
      </c>
      <c r="D175" s="7" t="s">
        <v>3</v>
      </c>
      <c r="E175" s="8">
        <v>1108</v>
      </c>
      <c r="F175" s="83" t="s">
        <v>286</v>
      </c>
      <c r="G175" s="10">
        <v>158</v>
      </c>
      <c r="H175" s="44">
        <v>177.04</v>
      </c>
      <c r="I175" s="45" t="s">
        <v>293</v>
      </c>
    </row>
    <row r="176" spans="1:9" x14ac:dyDescent="0.2">
      <c r="A176" s="37" t="s">
        <v>600</v>
      </c>
      <c r="B176" s="37"/>
      <c r="C176" s="8" t="s">
        <v>2</v>
      </c>
      <c r="D176" s="11" t="s">
        <v>3</v>
      </c>
      <c r="E176" s="12" t="s">
        <v>172</v>
      </c>
      <c r="F176" s="83" t="s">
        <v>286</v>
      </c>
      <c r="G176" s="9">
        <v>178</v>
      </c>
      <c r="H176" s="49">
        <v>403.18</v>
      </c>
      <c r="I176" s="45" t="s">
        <v>296</v>
      </c>
    </row>
    <row r="177" spans="1:9" x14ac:dyDescent="0.2">
      <c r="A177" s="37" t="s">
        <v>601</v>
      </c>
      <c r="B177" s="37"/>
      <c r="C177" s="8" t="s">
        <v>2</v>
      </c>
      <c r="D177" s="11" t="s">
        <v>3</v>
      </c>
      <c r="E177" s="12" t="s">
        <v>173</v>
      </c>
      <c r="F177" s="83" t="s">
        <v>286</v>
      </c>
      <c r="G177" s="9">
        <v>16</v>
      </c>
      <c r="H177" s="49">
        <v>53.78</v>
      </c>
      <c r="I177" s="45" t="s">
        <v>296</v>
      </c>
    </row>
    <row r="178" spans="1:9" ht="16.5" customHeight="1" x14ac:dyDescent="0.2">
      <c r="A178" s="37" t="s">
        <v>602</v>
      </c>
      <c r="B178" s="37"/>
      <c r="C178" s="8" t="s">
        <v>2</v>
      </c>
      <c r="D178" s="7" t="s">
        <v>3</v>
      </c>
      <c r="E178" s="8" t="s">
        <v>174</v>
      </c>
      <c r="F178" s="83" t="s">
        <v>286</v>
      </c>
      <c r="G178" s="10">
        <v>10</v>
      </c>
      <c r="H178" s="44">
        <v>33</v>
      </c>
      <c r="I178" s="45" t="s">
        <v>307</v>
      </c>
    </row>
    <row r="179" spans="1:9" ht="16.5" customHeight="1" x14ac:dyDescent="0.2">
      <c r="A179" s="37" t="s">
        <v>603</v>
      </c>
      <c r="B179" s="37"/>
      <c r="C179" s="8" t="s">
        <v>2</v>
      </c>
      <c r="D179" s="7" t="s">
        <v>3</v>
      </c>
      <c r="E179" s="8" t="s">
        <v>175</v>
      </c>
      <c r="F179" s="83" t="s">
        <v>286</v>
      </c>
      <c r="G179" s="10">
        <v>74</v>
      </c>
      <c r="H179" s="44">
        <v>873</v>
      </c>
      <c r="I179" s="45" t="s">
        <v>307</v>
      </c>
    </row>
    <row r="180" spans="1:9" ht="16.5" customHeight="1" x14ac:dyDescent="0.2">
      <c r="A180" s="37" t="s">
        <v>604</v>
      </c>
      <c r="B180" s="37"/>
      <c r="C180" s="8" t="s">
        <v>2</v>
      </c>
      <c r="D180" s="7" t="s">
        <v>3</v>
      </c>
      <c r="E180" s="8" t="s">
        <v>176</v>
      </c>
      <c r="F180" s="83" t="s">
        <v>286</v>
      </c>
      <c r="G180" s="10">
        <v>10</v>
      </c>
      <c r="H180" s="44">
        <v>32.4</v>
      </c>
      <c r="I180" s="45" t="s">
        <v>307</v>
      </c>
    </row>
    <row r="181" spans="1:9" ht="16.5" customHeight="1" x14ac:dyDescent="0.2">
      <c r="A181" s="37" t="s">
        <v>605</v>
      </c>
      <c r="B181" s="37"/>
      <c r="C181" s="8" t="s">
        <v>2</v>
      </c>
      <c r="D181" s="7" t="s">
        <v>3</v>
      </c>
      <c r="E181" s="8" t="s">
        <v>177</v>
      </c>
      <c r="F181" s="83" t="s">
        <v>286</v>
      </c>
      <c r="G181" s="10">
        <v>74</v>
      </c>
      <c r="H181" s="44">
        <v>134.66999999999999</v>
      </c>
      <c r="I181" s="45" t="s">
        <v>337</v>
      </c>
    </row>
    <row r="182" spans="1:9" ht="16.5" customHeight="1" x14ac:dyDescent="0.2">
      <c r="A182" s="37" t="s">
        <v>606</v>
      </c>
      <c r="B182" s="37"/>
      <c r="C182" s="8" t="s">
        <v>2</v>
      </c>
      <c r="D182" s="11" t="s">
        <v>3</v>
      </c>
      <c r="E182" s="12" t="s">
        <v>178</v>
      </c>
      <c r="F182" s="83" t="s">
        <v>286</v>
      </c>
      <c r="G182" s="9">
        <v>46</v>
      </c>
      <c r="H182" s="49">
        <v>34.36</v>
      </c>
      <c r="I182" s="55" t="s">
        <v>338</v>
      </c>
    </row>
    <row r="183" spans="1:9" ht="16.5" customHeight="1" x14ac:dyDescent="0.2">
      <c r="A183" s="37" t="s">
        <v>607</v>
      </c>
      <c r="B183" s="37"/>
      <c r="C183" s="8" t="s">
        <v>2</v>
      </c>
      <c r="D183" s="11" t="s">
        <v>3</v>
      </c>
      <c r="E183" s="12" t="s">
        <v>179</v>
      </c>
      <c r="F183" s="83" t="s">
        <v>286</v>
      </c>
      <c r="G183" s="9">
        <v>62</v>
      </c>
      <c r="H183" s="49">
        <v>288</v>
      </c>
      <c r="I183" s="45" t="s">
        <v>338</v>
      </c>
    </row>
    <row r="184" spans="1:9" ht="16.5" customHeight="1" x14ac:dyDescent="0.2">
      <c r="A184" s="37" t="s">
        <v>608</v>
      </c>
      <c r="B184" s="37"/>
      <c r="C184" s="8" t="s">
        <v>2</v>
      </c>
      <c r="D184" s="7" t="s">
        <v>3</v>
      </c>
      <c r="E184" s="8" t="s">
        <v>180</v>
      </c>
      <c r="F184" s="83" t="s">
        <v>284</v>
      </c>
      <c r="G184" s="54">
        <v>110</v>
      </c>
      <c r="H184" s="44">
        <v>123.26</v>
      </c>
      <c r="I184" s="52" t="s">
        <v>339</v>
      </c>
    </row>
    <row r="185" spans="1:9" ht="16.5" customHeight="1" x14ac:dyDescent="0.2">
      <c r="A185" s="37" t="s">
        <v>609</v>
      </c>
      <c r="B185" s="37"/>
      <c r="C185" s="8" t="s">
        <v>2</v>
      </c>
      <c r="D185" s="7" t="s">
        <v>3</v>
      </c>
      <c r="E185" s="12" t="s">
        <v>181</v>
      </c>
      <c r="F185" s="83" t="s">
        <v>284</v>
      </c>
      <c r="G185" s="54">
        <v>43</v>
      </c>
      <c r="H185" s="49">
        <v>139.32</v>
      </c>
      <c r="I185" s="52" t="s">
        <v>326</v>
      </c>
    </row>
    <row r="186" spans="1:9" ht="16.5" customHeight="1" x14ac:dyDescent="0.2">
      <c r="A186" s="37" t="s">
        <v>610</v>
      </c>
      <c r="B186" s="37"/>
      <c r="C186" s="8" t="s">
        <v>2</v>
      </c>
      <c r="D186" s="11" t="s">
        <v>3</v>
      </c>
      <c r="E186" s="12" t="s">
        <v>182</v>
      </c>
      <c r="F186" s="83" t="s">
        <v>284</v>
      </c>
      <c r="G186" s="54">
        <v>4</v>
      </c>
      <c r="H186" s="49">
        <v>4.4800000000000004</v>
      </c>
      <c r="I186" s="52" t="s">
        <v>326</v>
      </c>
    </row>
    <row r="187" spans="1:9" ht="16.5" customHeight="1" x14ac:dyDescent="0.2">
      <c r="A187" s="37" t="s">
        <v>611</v>
      </c>
      <c r="B187" s="37"/>
      <c r="C187" s="8" t="s">
        <v>2</v>
      </c>
      <c r="D187" s="7" t="s">
        <v>3</v>
      </c>
      <c r="E187" s="8" t="s">
        <v>183</v>
      </c>
      <c r="F187" s="83" t="s">
        <v>284</v>
      </c>
      <c r="G187" s="10">
        <v>4</v>
      </c>
      <c r="H187" s="44">
        <v>12.96</v>
      </c>
      <c r="I187" s="45" t="s">
        <v>340</v>
      </c>
    </row>
    <row r="188" spans="1:9" x14ac:dyDescent="0.2">
      <c r="A188" s="37" t="s">
        <v>612</v>
      </c>
      <c r="B188" s="37"/>
      <c r="C188" s="8" t="s">
        <v>2</v>
      </c>
      <c r="D188" s="11" t="s">
        <v>3</v>
      </c>
      <c r="E188" s="12" t="s">
        <v>184</v>
      </c>
      <c r="F188" s="83" t="s">
        <v>286</v>
      </c>
      <c r="G188" s="9">
        <v>3863</v>
      </c>
      <c r="H188" s="49">
        <v>8422.31</v>
      </c>
      <c r="I188" s="45" t="s">
        <v>296</v>
      </c>
    </row>
    <row r="189" spans="1:9" x14ac:dyDescent="0.2">
      <c r="A189" s="37" t="s">
        <v>613</v>
      </c>
      <c r="B189" s="37"/>
      <c r="C189" s="8" t="s">
        <v>2</v>
      </c>
      <c r="D189" s="11" t="s">
        <v>3</v>
      </c>
      <c r="E189" s="12" t="s">
        <v>185</v>
      </c>
      <c r="F189" s="83" t="s">
        <v>286</v>
      </c>
      <c r="G189" s="9">
        <v>792</v>
      </c>
      <c r="H189" s="49">
        <v>2977.5</v>
      </c>
      <c r="I189" s="45" t="s">
        <v>341</v>
      </c>
    </row>
    <row r="190" spans="1:9" x14ac:dyDescent="0.2">
      <c r="A190" s="37" t="s">
        <v>614</v>
      </c>
      <c r="B190" s="37"/>
      <c r="C190" s="8" t="s">
        <v>2</v>
      </c>
      <c r="D190" s="11" t="s">
        <v>3</v>
      </c>
      <c r="E190" s="12" t="s">
        <v>186</v>
      </c>
      <c r="F190" s="83" t="s">
        <v>286</v>
      </c>
      <c r="G190" s="9">
        <v>471</v>
      </c>
      <c r="H190" s="49">
        <v>1047.8699999999999</v>
      </c>
      <c r="I190" s="45" t="s">
        <v>300</v>
      </c>
    </row>
    <row r="191" spans="1:9" x14ac:dyDescent="0.2">
      <c r="A191" s="37" t="s">
        <v>615</v>
      </c>
      <c r="B191" s="37"/>
      <c r="C191" s="8" t="s">
        <v>2</v>
      </c>
      <c r="D191" s="11" t="s">
        <v>3</v>
      </c>
      <c r="E191" s="8" t="s">
        <v>187</v>
      </c>
      <c r="F191" s="83" t="s">
        <v>286</v>
      </c>
      <c r="G191" s="46">
        <v>343</v>
      </c>
      <c r="H191" s="44">
        <v>671.5</v>
      </c>
      <c r="I191" s="52" t="s">
        <v>342</v>
      </c>
    </row>
    <row r="192" spans="1:9" ht="19.5" customHeight="1" x14ac:dyDescent="0.2">
      <c r="A192" s="37" t="s">
        <v>616</v>
      </c>
      <c r="B192" s="37"/>
      <c r="C192" s="8" t="s">
        <v>2</v>
      </c>
      <c r="D192" s="7" t="s">
        <v>3</v>
      </c>
      <c r="E192" s="8" t="s">
        <v>188</v>
      </c>
      <c r="F192" s="83" t="s">
        <v>284</v>
      </c>
      <c r="G192" s="10">
        <v>2</v>
      </c>
      <c r="H192" s="44">
        <v>6.48</v>
      </c>
      <c r="I192" s="45" t="s">
        <v>343</v>
      </c>
    </row>
    <row r="193" spans="1:9" ht="19.5" customHeight="1" x14ac:dyDescent="0.2">
      <c r="A193" s="37" t="s">
        <v>617</v>
      </c>
      <c r="B193" s="37"/>
      <c r="C193" s="8" t="s">
        <v>2</v>
      </c>
      <c r="D193" s="7" t="s">
        <v>3</v>
      </c>
      <c r="E193" s="8" t="s">
        <v>189</v>
      </c>
      <c r="F193" s="83" t="s">
        <v>284</v>
      </c>
      <c r="G193" s="10">
        <v>7</v>
      </c>
      <c r="H193" s="44">
        <v>22.68</v>
      </c>
      <c r="I193" s="45" t="s">
        <v>343</v>
      </c>
    </row>
    <row r="194" spans="1:9" ht="19.5" customHeight="1" x14ac:dyDescent="0.2">
      <c r="A194" s="37" t="s">
        <v>618</v>
      </c>
      <c r="B194" s="37"/>
      <c r="C194" s="8" t="s">
        <v>2</v>
      </c>
      <c r="D194" s="7" t="s">
        <v>3</v>
      </c>
      <c r="E194" s="8" t="s">
        <v>190</v>
      </c>
      <c r="F194" s="83" t="s">
        <v>284</v>
      </c>
      <c r="G194" s="10">
        <v>71</v>
      </c>
      <c r="H194" s="44">
        <v>230.04</v>
      </c>
      <c r="I194" s="45" t="s">
        <v>343</v>
      </c>
    </row>
    <row r="195" spans="1:9" ht="19.5" customHeight="1" x14ac:dyDescent="0.2">
      <c r="A195" s="37" t="s">
        <v>619</v>
      </c>
      <c r="B195" s="37"/>
      <c r="C195" s="8" t="s">
        <v>2</v>
      </c>
      <c r="D195" s="7" t="s">
        <v>3</v>
      </c>
      <c r="E195" s="8" t="s">
        <v>191</v>
      </c>
      <c r="F195" s="83" t="s">
        <v>284</v>
      </c>
      <c r="G195" s="10">
        <v>50</v>
      </c>
      <c r="H195" s="44">
        <v>56.02</v>
      </c>
      <c r="I195" s="45" t="s">
        <v>293</v>
      </c>
    </row>
    <row r="196" spans="1:9" ht="19.5" customHeight="1" x14ac:dyDescent="0.2">
      <c r="A196" s="37" t="s">
        <v>620</v>
      </c>
      <c r="B196" s="37"/>
      <c r="C196" s="8" t="s">
        <v>2</v>
      </c>
      <c r="D196" s="7" t="s">
        <v>3</v>
      </c>
      <c r="E196" s="8" t="s">
        <v>192</v>
      </c>
      <c r="F196" s="83" t="s">
        <v>284</v>
      </c>
      <c r="G196" s="43">
        <v>1053</v>
      </c>
      <c r="H196" s="44">
        <v>750</v>
      </c>
      <c r="I196" s="55" t="s">
        <v>345</v>
      </c>
    </row>
    <row r="197" spans="1:9" ht="19.5" customHeight="1" x14ac:dyDescent="0.2">
      <c r="A197" s="37" t="s">
        <v>621</v>
      </c>
      <c r="B197" s="37"/>
      <c r="C197" s="8" t="s">
        <v>2</v>
      </c>
      <c r="D197" s="7" t="s">
        <v>3</v>
      </c>
      <c r="E197" s="8" t="s">
        <v>193</v>
      </c>
      <c r="F197" s="83" t="s">
        <v>284</v>
      </c>
      <c r="G197" s="10">
        <v>1211</v>
      </c>
      <c r="H197" s="44">
        <v>3923.64</v>
      </c>
      <c r="I197" s="55" t="s">
        <v>344</v>
      </c>
    </row>
    <row r="198" spans="1:9" ht="19.5" customHeight="1" x14ac:dyDescent="0.2">
      <c r="A198" s="37" t="s">
        <v>622</v>
      </c>
      <c r="B198" s="37"/>
      <c r="C198" s="8" t="s">
        <v>2</v>
      </c>
      <c r="D198" s="7" t="s">
        <v>3</v>
      </c>
      <c r="E198" s="8" t="s">
        <v>194</v>
      </c>
      <c r="F198" s="83" t="s">
        <v>284</v>
      </c>
      <c r="G198" s="10">
        <v>16</v>
      </c>
      <c r="H198" s="44">
        <v>17.920000000000002</v>
      </c>
      <c r="I198" s="45" t="s">
        <v>293</v>
      </c>
    </row>
    <row r="199" spans="1:9" ht="19.5" customHeight="1" x14ac:dyDescent="0.2">
      <c r="A199" s="37" t="s">
        <v>623</v>
      </c>
      <c r="B199" s="37"/>
      <c r="C199" s="8" t="s">
        <v>2</v>
      </c>
      <c r="D199" s="7" t="s">
        <v>3</v>
      </c>
      <c r="E199" s="8" t="s">
        <v>195</v>
      </c>
      <c r="F199" s="83" t="s">
        <v>284</v>
      </c>
      <c r="G199" s="10">
        <v>61</v>
      </c>
      <c r="H199" s="44">
        <v>205.05</v>
      </c>
      <c r="I199" s="45" t="s">
        <v>293</v>
      </c>
    </row>
    <row r="200" spans="1:9" x14ac:dyDescent="0.2">
      <c r="A200" s="37" t="s">
        <v>624</v>
      </c>
      <c r="B200" s="37"/>
      <c r="C200" s="8" t="s">
        <v>2</v>
      </c>
      <c r="D200" s="11" t="s">
        <v>3</v>
      </c>
      <c r="E200" s="12" t="s">
        <v>196</v>
      </c>
      <c r="F200" s="83" t="s">
        <v>284</v>
      </c>
      <c r="G200" s="9">
        <v>40</v>
      </c>
      <c r="H200" s="49">
        <v>129.6</v>
      </c>
      <c r="I200" s="45" t="s">
        <v>346</v>
      </c>
    </row>
    <row r="201" spans="1:9" ht="17.25" customHeight="1" x14ac:dyDescent="0.2">
      <c r="A201" s="37" t="s">
        <v>625</v>
      </c>
      <c r="B201" s="37"/>
      <c r="C201" s="8" t="s">
        <v>2</v>
      </c>
      <c r="D201" s="7" t="s">
        <v>3</v>
      </c>
      <c r="E201" s="8" t="s">
        <v>197</v>
      </c>
      <c r="F201" s="83" t="s">
        <v>284</v>
      </c>
      <c r="G201" s="43">
        <v>1350</v>
      </c>
      <c r="H201" s="44">
        <v>4527.2</v>
      </c>
      <c r="I201" s="45" t="s">
        <v>347</v>
      </c>
    </row>
    <row r="202" spans="1:9" ht="17.25" customHeight="1" x14ac:dyDescent="0.2">
      <c r="A202" s="37" t="s">
        <v>626</v>
      </c>
      <c r="B202" s="37"/>
      <c r="C202" s="8" t="s">
        <v>2</v>
      </c>
      <c r="D202" s="7" t="s">
        <v>3</v>
      </c>
      <c r="E202" s="8" t="s">
        <v>198</v>
      </c>
      <c r="F202" s="83" t="s">
        <v>286</v>
      </c>
      <c r="G202" s="10">
        <v>295</v>
      </c>
      <c r="H202" s="44">
        <v>884.87</v>
      </c>
      <c r="I202" s="45" t="s">
        <v>293</v>
      </c>
    </row>
    <row r="203" spans="1:9" ht="17.25" customHeight="1" x14ac:dyDescent="0.2">
      <c r="A203" s="37" t="s">
        <v>627</v>
      </c>
      <c r="B203" s="37"/>
      <c r="C203" s="8" t="s">
        <v>2</v>
      </c>
      <c r="D203" s="7" t="s">
        <v>3</v>
      </c>
      <c r="E203" s="8" t="s">
        <v>199</v>
      </c>
      <c r="F203" s="83" t="s">
        <v>286</v>
      </c>
      <c r="G203" s="10">
        <v>315</v>
      </c>
      <c r="H203" s="44">
        <v>1061.19</v>
      </c>
      <c r="I203" s="45" t="s">
        <v>293</v>
      </c>
    </row>
    <row r="204" spans="1:9" x14ac:dyDescent="0.2">
      <c r="A204" s="37" t="s">
        <v>628</v>
      </c>
      <c r="B204" s="37"/>
      <c r="C204" s="8" t="s">
        <v>2</v>
      </c>
      <c r="D204" s="11" t="s">
        <v>3</v>
      </c>
      <c r="E204" s="12" t="s">
        <v>200</v>
      </c>
      <c r="F204" s="83" t="s">
        <v>286</v>
      </c>
      <c r="G204" s="9">
        <v>297</v>
      </c>
      <c r="H204" s="49">
        <v>691.6</v>
      </c>
      <c r="I204" s="45" t="s">
        <v>296</v>
      </c>
    </row>
    <row r="205" spans="1:9" x14ac:dyDescent="0.2">
      <c r="A205" s="37" t="s">
        <v>629</v>
      </c>
      <c r="B205" s="37"/>
      <c r="C205" s="8" t="s">
        <v>2</v>
      </c>
      <c r="D205" s="11" t="s">
        <v>3</v>
      </c>
      <c r="E205" s="12" t="s">
        <v>201</v>
      </c>
      <c r="F205" s="83" t="s">
        <v>286</v>
      </c>
      <c r="G205" s="9">
        <v>2</v>
      </c>
      <c r="H205" s="49">
        <v>5.93</v>
      </c>
      <c r="I205" s="45" t="s">
        <v>296</v>
      </c>
    </row>
    <row r="206" spans="1:9" x14ac:dyDescent="0.2">
      <c r="A206" s="37" t="s">
        <v>630</v>
      </c>
      <c r="B206" s="37"/>
      <c r="C206" s="8" t="s">
        <v>2</v>
      </c>
      <c r="D206" s="11" t="s">
        <v>3</v>
      </c>
      <c r="E206" s="12" t="s">
        <v>202</v>
      </c>
      <c r="F206" s="83" t="s">
        <v>284</v>
      </c>
      <c r="G206" s="9">
        <v>114</v>
      </c>
      <c r="H206" s="49">
        <v>541.98</v>
      </c>
      <c r="I206" s="45" t="s">
        <v>348</v>
      </c>
    </row>
    <row r="207" spans="1:9" ht="18.75" customHeight="1" x14ac:dyDescent="0.2">
      <c r="A207" s="37" t="s">
        <v>631</v>
      </c>
      <c r="B207" s="37"/>
      <c r="C207" s="8" t="s">
        <v>2</v>
      </c>
      <c r="D207" s="7" t="s">
        <v>3</v>
      </c>
      <c r="E207" s="8" t="s">
        <v>203</v>
      </c>
      <c r="F207" s="83" t="s">
        <v>286</v>
      </c>
      <c r="G207" s="10">
        <v>40</v>
      </c>
      <c r="H207" s="44">
        <v>90</v>
      </c>
      <c r="I207" s="45" t="s">
        <v>307</v>
      </c>
    </row>
    <row r="208" spans="1:9" ht="18.75" customHeight="1" x14ac:dyDescent="0.2">
      <c r="A208" s="37" t="s">
        <v>632</v>
      </c>
      <c r="B208" s="37"/>
      <c r="C208" s="8" t="s">
        <v>2</v>
      </c>
      <c r="D208" s="7" t="s">
        <v>3</v>
      </c>
      <c r="E208" s="8" t="s">
        <v>204</v>
      </c>
      <c r="F208" s="83" t="s">
        <v>286</v>
      </c>
      <c r="G208" s="10">
        <v>23</v>
      </c>
      <c r="H208" s="44">
        <v>157.4</v>
      </c>
      <c r="I208" s="45" t="s">
        <v>307</v>
      </c>
    </row>
    <row r="209" spans="1:9" ht="18.75" customHeight="1" x14ac:dyDescent="0.2">
      <c r="A209" s="37" t="s">
        <v>633</v>
      </c>
      <c r="B209" s="37"/>
      <c r="C209" s="8" t="s">
        <v>2</v>
      </c>
      <c r="D209" s="7" t="s">
        <v>3</v>
      </c>
      <c r="E209" s="8" t="s">
        <v>205</v>
      </c>
      <c r="F209" s="83" t="s">
        <v>286</v>
      </c>
      <c r="G209" s="10">
        <v>73</v>
      </c>
      <c r="H209" s="44">
        <v>604</v>
      </c>
      <c r="I209" s="45" t="s">
        <v>307</v>
      </c>
    </row>
    <row r="210" spans="1:9" ht="18.75" customHeight="1" x14ac:dyDescent="0.2">
      <c r="A210" s="37" t="s">
        <v>634</v>
      </c>
      <c r="B210" s="37"/>
      <c r="C210" s="8" t="s">
        <v>2</v>
      </c>
      <c r="D210" s="7" t="s">
        <v>3</v>
      </c>
      <c r="E210" s="8" t="s">
        <v>206</v>
      </c>
      <c r="F210" s="83" t="s">
        <v>286</v>
      </c>
      <c r="G210" s="10">
        <v>70</v>
      </c>
      <c r="H210" s="44">
        <v>797</v>
      </c>
      <c r="I210" s="45" t="s">
        <v>307</v>
      </c>
    </row>
    <row r="211" spans="1:9" ht="18.75" customHeight="1" x14ac:dyDescent="0.2">
      <c r="A211" s="37" t="s">
        <v>635</v>
      </c>
      <c r="B211" s="37"/>
      <c r="C211" s="8" t="s">
        <v>2</v>
      </c>
      <c r="D211" s="7" t="s">
        <v>3</v>
      </c>
      <c r="E211" s="8" t="s">
        <v>207</v>
      </c>
      <c r="F211" s="83" t="s">
        <v>286</v>
      </c>
      <c r="G211" s="10">
        <v>90</v>
      </c>
      <c r="H211" s="44">
        <v>292</v>
      </c>
      <c r="I211" s="45" t="s">
        <v>307</v>
      </c>
    </row>
    <row r="212" spans="1:9" ht="18.75" customHeight="1" x14ac:dyDescent="0.2">
      <c r="A212" s="37" t="s">
        <v>636</v>
      </c>
      <c r="B212" s="37"/>
      <c r="C212" s="8" t="s">
        <v>2</v>
      </c>
      <c r="D212" s="7" t="s">
        <v>3</v>
      </c>
      <c r="E212" s="8" t="s">
        <v>208</v>
      </c>
      <c r="F212" s="83" t="s">
        <v>286</v>
      </c>
      <c r="G212" s="10">
        <v>94</v>
      </c>
      <c r="H212" s="44">
        <v>764</v>
      </c>
      <c r="I212" s="45" t="s">
        <v>307</v>
      </c>
    </row>
    <row r="213" spans="1:9" ht="18.75" customHeight="1" x14ac:dyDescent="0.2">
      <c r="A213" s="37" t="s">
        <v>637</v>
      </c>
      <c r="B213" s="37"/>
      <c r="C213" s="8" t="s">
        <v>2</v>
      </c>
      <c r="D213" s="7" t="s">
        <v>3</v>
      </c>
      <c r="E213" s="8" t="s">
        <v>209</v>
      </c>
      <c r="F213" s="83" t="s">
        <v>286</v>
      </c>
      <c r="G213" s="10">
        <v>70</v>
      </c>
      <c r="H213" s="44">
        <v>210</v>
      </c>
      <c r="I213" s="45" t="s">
        <v>349</v>
      </c>
    </row>
    <row r="214" spans="1:9" ht="18.75" customHeight="1" x14ac:dyDescent="0.2">
      <c r="A214" s="37" t="s">
        <v>638</v>
      </c>
      <c r="B214" s="37"/>
      <c r="C214" s="8" t="s">
        <v>2</v>
      </c>
      <c r="D214" s="7" t="s">
        <v>3</v>
      </c>
      <c r="E214" s="8" t="s">
        <v>210</v>
      </c>
      <c r="F214" s="83" t="s">
        <v>286</v>
      </c>
      <c r="G214" s="10">
        <v>70</v>
      </c>
      <c r="H214" s="44">
        <v>210</v>
      </c>
      <c r="I214" s="45" t="s">
        <v>349</v>
      </c>
    </row>
    <row r="215" spans="1:9" ht="18.75" customHeight="1" x14ac:dyDescent="0.2">
      <c r="A215" s="37" t="s">
        <v>639</v>
      </c>
      <c r="B215" s="37"/>
      <c r="C215" s="8" t="s">
        <v>2</v>
      </c>
      <c r="D215" s="7" t="s">
        <v>3</v>
      </c>
      <c r="E215" s="8" t="s">
        <v>211</v>
      </c>
      <c r="F215" s="83" t="s">
        <v>284</v>
      </c>
      <c r="G215" s="43">
        <v>25</v>
      </c>
      <c r="H215" s="44">
        <v>74.7</v>
      </c>
      <c r="I215" s="45" t="s">
        <v>350</v>
      </c>
    </row>
    <row r="216" spans="1:9" ht="18.75" customHeight="1" x14ac:dyDescent="0.2">
      <c r="A216" s="37" t="s">
        <v>640</v>
      </c>
      <c r="B216" s="37"/>
      <c r="C216" s="8" t="s">
        <v>2</v>
      </c>
      <c r="D216" s="7" t="s">
        <v>3</v>
      </c>
      <c r="E216" s="8" t="s">
        <v>212</v>
      </c>
      <c r="F216" s="83" t="s">
        <v>284</v>
      </c>
      <c r="G216" s="43">
        <v>23</v>
      </c>
      <c r="H216" s="44">
        <v>25.77</v>
      </c>
      <c r="I216" s="45" t="s">
        <v>350</v>
      </c>
    </row>
    <row r="217" spans="1:9" ht="18.75" customHeight="1" x14ac:dyDescent="0.2">
      <c r="A217" s="37" t="s">
        <v>641</v>
      </c>
      <c r="B217" s="37"/>
      <c r="C217" s="8" t="s">
        <v>2</v>
      </c>
      <c r="D217" s="7" t="s">
        <v>3</v>
      </c>
      <c r="E217" s="8" t="s">
        <v>213</v>
      </c>
      <c r="F217" s="83" t="s">
        <v>284</v>
      </c>
      <c r="G217" s="43">
        <v>5</v>
      </c>
      <c r="H217" s="44">
        <v>3.74</v>
      </c>
      <c r="I217" s="45" t="s">
        <v>350</v>
      </c>
    </row>
    <row r="218" spans="1:9" ht="18.75" customHeight="1" x14ac:dyDescent="0.2">
      <c r="A218" s="37" t="s">
        <v>642</v>
      </c>
      <c r="B218" s="37"/>
      <c r="C218" s="8" t="s">
        <v>2</v>
      </c>
      <c r="D218" s="7" t="s">
        <v>3</v>
      </c>
      <c r="E218" s="8" t="s">
        <v>214</v>
      </c>
      <c r="F218" s="83" t="s">
        <v>284</v>
      </c>
      <c r="G218" s="43">
        <v>87</v>
      </c>
      <c r="H218" s="44">
        <v>215.04</v>
      </c>
      <c r="I218" s="45" t="s">
        <v>350</v>
      </c>
    </row>
    <row r="219" spans="1:9" x14ac:dyDescent="0.2">
      <c r="A219" s="37" t="s">
        <v>643</v>
      </c>
      <c r="B219" s="37"/>
      <c r="C219" s="8" t="s">
        <v>2</v>
      </c>
      <c r="D219" s="11" t="s">
        <v>3</v>
      </c>
      <c r="E219" s="12" t="s">
        <v>215</v>
      </c>
      <c r="F219" s="83" t="s">
        <v>284</v>
      </c>
      <c r="G219" s="9">
        <v>16</v>
      </c>
      <c r="H219" s="49">
        <v>32.51</v>
      </c>
      <c r="I219" s="45" t="s">
        <v>346</v>
      </c>
    </row>
    <row r="220" spans="1:9" x14ac:dyDescent="0.2">
      <c r="A220" s="37" t="s">
        <v>644</v>
      </c>
      <c r="B220" s="37"/>
      <c r="C220" s="8" t="s">
        <v>2</v>
      </c>
      <c r="D220" s="11" t="s">
        <v>3</v>
      </c>
      <c r="E220" s="12" t="s">
        <v>216</v>
      </c>
      <c r="F220" s="83" t="s">
        <v>284</v>
      </c>
      <c r="G220" s="9">
        <v>1</v>
      </c>
      <c r="H220" s="49">
        <v>1.1200000000000001</v>
      </c>
      <c r="I220" s="45" t="s">
        <v>346</v>
      </c>
    </row>
    <row r="221" spans="1:9" ht="19.5" customHeight="1" x14ac:dyDescent="0.2">
      <c r="A221" s="37" t="s">
        <v>645</v>
      </c>
      <c r="B221" s="37"/>
      <c r="C221" s="8" t="s">
        <v>2</v>
      </c>
      <c r="D221" s="7" t="s">
        <v>3</v>
      </c>
      <c r="E221" s="8" t="s">
        <v>217</v>
      </c>
      <c r="F221" s="83" t="s">
        <v>284</v>
      </c>
      <c r="G221" s="43">
        <v>34</v>
      </c>
      <c r="H221" s="48">
        <v>748</v>
      </c>
      <c r="I221" s="45" t="s">
        <v>346</v>
      </c>
    </row>
    <row r="222" spans="1:9" ht="19.5" customHeight="1" x14ac:dyDescent="0.2">
      <c r="A222" s="37" t="s">
        <v>646</v>
      </c>
      <c r="B222" s="37"/>
      <c r="C222" s="8" t="s">
        <v>2</v>
      </c>
      <c r="D222" s="7" t="s">
        <v>3</v>
      </c>
      <c r="E222" s="8" t="s">
        <v>218</v>
      </c>
      <c r="F222" s="83" t="s">
        <v>284</v>
      </c>
      <c r="G222" s="43">
        <v>27</v>
      </c>
      <c r="H222" s="48">
        <v>594</v>
      </c>
      <c r="I222" s="45" t="s">
        <v>350</v>
      </c>
    </row>
    <row r="223" spans="1:9" ht="19.5" customHeight="1" x14ac:dyDescent="0.2">
      <c r="A223" s="37" t="s">
        <v>647</v>
      </c>
      <c r="B223" s="37"/>
      <c r="C223" s="8" t="s">
        <v>2</v>
      </c>
      <c r="D223" s="7" t="s">
        <v>3</v>
      </c>
      <c r="E223" s="8" t="s">
        <v>219</v>
      </c>
      <c r="F223" s="83" t="s">
        <v>284</v>
      </c>
      <c r="G223" s="43">
        <v>16</v>
      </c>
      <c r="H223" s="44">
        <v>35.86</v>
      </c>
      <c r="I223" s="45" t="s">
        <v>350</v>
      </c>
    </row>
    <row r="224" spans="1:9" ht="19.5" customHeight="1" x14ac:dyDescent="0.2">
      <c r="A224" s="37" t="s">
        <v>648</v>
      </c>
      <c r="B224" s="37"/>
      <c r="C224" s="8" t="s">
        <v>2</v>
      </c>
      <c r="D224" s="7" t="s">
        <v>3</v>
      </c>
      <c r="E224" s="8" t="s">
        <v>220</v>
      </c>
      <c r="F224" s="83" t="s">
        <v>284</v>
      </c>
      <c r="G224" s="43">
        <v>55</v>
      </c>
      <c r="H224" s="44">
        <v>143.58000000000001</v>
      </c>
      <c r="I224" s="45" t="s">
        <v>350</v>
      </c>
    </row>
    <row r="225" spans="1:9" ht="19.5" customHeight="1" x14ac:dyDescent="0.2">
      <c r="A225" s="37" t="s">
        <v>649</v>
      </c>
      <c r="B225" s="37"/>
      <c r="C225" s="8" t="s">
        <v>2</v>
      </c>
      <c r="D225" s="7" t="s">
        <v>3</v>
      </c>
      <c r="E225" s="8" t="s">
        <v>221</v>
      </c>
      <c r="F225" s="83" t="s">
        <v>284</v>
      </c>
      <c r="G225" s="43">
        <v>322</v>
      </c>
      <c r="H225" s="44">
        <v>979.99</v>
      </c>
      <c r="I225" s="45" t="s">
        <v>293</v>
      </c>
    </row>
    <row r="226" spans="1:9" ht="19.5" customHeight="1" x14ac:dyDescent="0.2">
      <c r="A226" s="37" t="s">
        <v>650</v>
      </c>
      <c r="B226" s="37"/>
      <c r="C226" s="8" t="s">
        <v>2</v>
      </c>
      <c r="D226" s="7" t="s">
        <v>3</v>
      </c>
      <c r="E226" s="14" t="s">
        <v>222</v>
      </c>
      <c r="F226" s="83" t="s">
        <v>284</v>
      </c>
      <c r="G226" s="43">
        <v>32</v>
      </c>
      <c r="H226" s="44">
        <v>95.62</v>
      </c>
      <c r="I226" s="45" t="s">
        <v>350</v>
      </c>
    </row>
    <row r="227" spans="1:9" ht="19.5" customHeight="1" x14ac:dyDescent="0.2">
      <c r="A227" s="37" t="s">
        <v>651</v>
      </c>
      <c r="B227" s="37"/>
      <c r="C227" s="8" t="s">
        <v>2</v>
      </c>
      <c r="D227" s="7" t="s">
        <v>3</v>
      </c>
      <c r="E227" s="8" t="s">
        <v>223</v>
      </c>
      <c r="F227" s="83" t="s">
        <v>284</v>
      </c>
      <c r="G227" s="43">
        <v>96</v>
      </c>
      <c r="H227" s="44">
        <v>107.57</v>
      </c>
      <c r="I227" s="45" t="s">
        <v>350</v>
      </c>
    </row>
    <row r="228" spans="1:9" ht="19.5" customHeight="1" x14ac:dyDescent="0.2">
      <c r="A228" s="37" t="s">
        <v>652</v>
      </c>
      <c r="B228" s="37"/>
      <c r="C228" s="8" t="s">
        <v>2</v>
      </c>
      <c r="D228" s="7" t="s">
        <v>3</v>
      </c>
      <c r="E228" s="8" t="s">
        <v>224</v>
      </c>
      <c r="F228" s="83" t="s">
        <v>284</v>
      </c>
      <c r="G228" s="43">
        <v>40</v>
      </c>
      <c r="H228" s="44">
        <v>121.03</v>
      </c>
      <c r="I228" s="45" t="s">
        <v>350</v>
      </c>
    </row>
    <row r="229" spans="1:9" ht="19.5" customHeight="1" x14ac:dyDescent="0.2">
      <c r="A229" s="37" t="s">
        <v>653</v>
      </c>
      <c r="B229" s="37"/>
      <c r="C229" s="8" t="s">
        <v>2</v>
      </c>
      <c r="D229" s="7" t="s">
        <v>3</v>
      </c>
      <c r="E229" s="8" t="s">
        <v>225</v>
      </c>
      <c r="F229" s="83" t="s">
        <v>284</v>
      </c>
      <c r="G229" s="43">
        <v>46</v>
      </c>
      <c r="H229" s="44">
        <v>23.77</v>
      </c>
      <c r="I229" s="45" t="s">
        <v>350</v>
      </c>
    </row>
    <row r="230" spans="1:9" ht="19.5" customHeight="1" x14ac:dyDescent="0.2">
      <c r="A230" s="37" t="s">
        <v>654</v>
      </c>
      <c r="B230" s="37"/>
      <c r="C230" s="8" t="s">
        <v>2</v>
      </c>
      <c r="D230" s="7" t="s">
        <v>3</v>
      </c>
      <c r="E230" s="8" t="s">
        <v>226</v>
      </c>
      <c r="F230" s="83" t="s">
        <v>284</v>
      </c>
      <c r="G230" s="43">
        <v>73</v>
      </c>
      <c r="H230" s="44">
        <v>224.19</v>
      </c>
      <c r="I230" s="45" t="s">
        <v>350</v>
      </c>
    </row>
    <row r="231" spans="1:9" ht="19.5" customHeight="1" x14ac:dyDescent="0.2">
      <c r="A231" s="37" t="s">
        <v>655</v>
      </c>
      <c r="B231" s="37"/>
      <c r="C231" s="8" t="s">
        <v>2</v>
      </c>
      <c r="D231" s="7" t="s">
        <v>3</v>
      </c>
      <c r="E231" s="8" t="s">
        <v>227</v>
      </c>
      <c r="F231" s="83" t="s">
        <v>284</v>
      </c>
      <c r="G231" s="43">
        <v>4</v>
      </c>
      <c r="H231" s="44">
        <v>4.4800000000000004</v>
      </c>
      <c r="I231" s="45" t="s">
        <v>350</v>
      </c>
    </row>
    <row r="232" spans="1:9" x14ac:dyDescent="0.2">
      <c r="A232" s="37" t="s">
        <v>656</v>
      </c>
      <c r="B232" s="37"/>
      <c r="C232" s="8" t="s">
        <v>2</v>
      </c>
      <c r="D232" s="11" t="s">
        <v>3</v>
      </c>
      <c r="E232" s="12" t="s">
        <v>228</v>
      </c>
      <c r="F232" s="83" t="s">
        <v>284</v>
      </c>
      <c r="G232" s="9">
        <v>51</v>
      </c>
      <c r="H232" s="49">
        <v>53.55</v>
      </c>
      <c r="I232" s="55" t="s">
        <v>346</v>
      </c>
    </row>
    <row r="233" spans="1:9" x14ac:dyDescent="0.2">
      <c r="A233" s="37" t="s">
        <v>657</v>
      </c>
      <c r="B233" s="37"/>
      <c r="C233" s="8" t="s">
        <v>2</v>
      </c>
      <c r="D233" s="11" t="s">
        <v>3</v>
      </c>
      <c r="E233" s="12" t="s">
        <v>229</v>
      </c>
      <c r="F233" s="83" t="s">
        <v>284</v>
      </c>
      <c r="G233" s="9">
        <v>150</v>
      </c>
      <c r="H233" s="49">
        <v>486</v>
      </c>
      <c r="I233" s="55" t="s">
        <v>346</v>
      </c>
    </row>
    <row r="234" spans="1:9" ht="18.75" customHeight="1" x14ac:dyDescent="0.2">
      <c r="A234" s="37" t="s">
        <v>658</v>
      </c>
      <c r="B234" s="37"/>
      <c r="C234" s="8" t="s">
        <v>2</v>
      </c>
      <c r="D234" s="7" t="s">
        <v>3</v>
      </c>
      <c r="E234" s="8" t="s">
        <v>230</v>
      </c>
      <c r="F234" s="83" t="s">
        <v>289</v>
      </c>
      <c r="G234" s="43">
        <v>50</v>
      </c>
      <c r="H234" s="44">
        <v>168</v>
      </c>
      <c r="I234" s="45" t="s">
        <v>349</v>
      </c>
    </row>
    <row r="235" spans="1:9" ht="18.75" customHeight="1" x14ac:dyDescent="0.2">
      <c r="A235" s="37" t="s">
        <v>659</v>
      </c>
      <c r="B235" s="37"/>
      <c r="C235" s="8" t="s">
        <v>2</v>
      </c>
      <c r="D235" s="7" t="s">
        <v>3</v>
      </c>
      <c r="E235" s="8" t="s">
        <v>231</v>
      </c>
      <c r="F235" s="83" t="s">
        <v>289</v>
      </c>
      <c r="G235" s="43">
        <v>40</v>
      </c>
      <c r="H235" s="44">
        <v>135</v>
      </c>
      <c r="I235" s="45" t="s">
        <v>349</v>
      </c>
    </row>
    <row r="236" spans="1:9" ht="18.75" customHeight="1" x14ac:dyDescent="0.2">
      <c r="A236" s="37" t="s">
        <v>660</v>
      </c>
      <c r="B236" s="37"/>
      <c r="C236" s="8" t="s">
        <v>2</v>
      </c>
      <c r="D236" s="7" t="s">
        <v>3</v>
      </c>
      <c r="E236" s="8" t="s">
        <v>232</v>
      </c>
      <c r="F236" s="83" t="s">
        <v>289</v>
      </c>
      <c r="G236" s="43">
        <v>50</v>
      </c>
      <c r="H236" s="44">
        <v>168</v>
      </c>
      <c r="I236" s="45" t="s">
        <v>349</v>
      </c>
    </row>
    <row r="237" spans="1:9" x14ac:dyDescent="0.2">
      <c r="A237" s="37" t="s">
        <v>661</v>
      </c>
      <c r="B237" s="37"/>
      <c r="C237" s="8" t="s">
        <v>2</v>
      </c>
      <c r="D237" s="11" t="s">
        <v>3</v>
      </c>
      <c r="E237" s="12" t="s">
        <v>233</v>
      </c>
      <c r="F237" s="83" t="s">
        <v>284</v>
      </c>
      <c r="G237" s="9">
        <v>306</v>
      </c>
      <c r="H237" s="49">
        <v>791.26</v>
      </c>
      <c r="I237" s="55" t="s">
        <v>351</v>
      </c>
    </row>
    <row r="238" spans="1:9" x14ac:dyDescent="0.2">
      <c r="A238" s="37" t="s">
        <v>662</v>
      </c>
      <c r="B238" s="37"/>
      <c r="C238" s="8" t="s">
        <v>2</v>
      </c>
      <c r="D238" s="11" t="s">
        <v>3</v>
      </c>
      <c r="E238" s="12" t="s">
        <v>234</v>
      </c>
      <c r="F238" s="83" t="s">
        <v>284</v>
      </c>
      <c r="G238" s="9">
        <v>420</v>
      </c>
      <c r="H238" s="49">
        <v>835.2</v>
      </c>
      <c r="I238" s="55" t="s">
        <v>352</v>
      </c>
    </row>
    <row r="239" spans="1:9" ht="18.75" customHeight="1" x14ac:dyDescent="0.2">
      <c r="A239" s="37" t="s">
        <v>663</v>
      </c>
      <c r="B239" s="37"/>
      <c r="C239" s="8" t="s">
        <v>2</v>
      </c>
      <c r="D239" s="7" t="s">
        <v>3</v>
      </c>
      <c r="E239" s="8" t="s">
        <v>235</v>
      </c>
      <c r="F239" s="83" t="s">
        <v>284</v>
      </c>
      <c r="G239" s="10">
        <v>86</v>
      </c>
      <c r="H239" s="44">
        <v>278.64</v>
      </c>
      <c r="I239" s="45" t="s">
        <v>293</v>
      </c>
    </row>
    <row r="240" spans="1:9" x14ac:dyDescent="0.2">
      <c r="A240" s="37" t="s">
        <v>664</v>
      </c>
      <c r="B240" s="37"/>
      <c r="C240" s="8" t="s">
        <v>2</v>
      </c>
      <c r="D240" s="11" t="s">
        <v>3</v>
      </c>
      <c r="E240" s="12" t="s">
        <v>236</v>
      </c>
      <c r="F240" s="83" t="s">
        <v>284</v>
      </c>
      <c r="G240" s="9">
        <v>3010</v>
      </c>
      <c r="H240" s="49">
        <v>3854.61</v>
      </c>
      <c r="I240" s="55" t="s">
        <v>351</v>
      </c>
    </row>
    <row r="241" spans="1:9" x14ac:dyDescent="0.2">
      <c r="A241" s="37" t="s">
        <v>665</v>
      </c>
      <c r="B241" s="37"/>
      <c r="C241" s="8" t="s">
        <v>2</v>
      </c>
      <c r="D241" s="11" t="s">
        <v>3</v>
      </c>
      <c r="E241" s="12" t="s">
        <v>237</v>
      </c>
      <c r="F241" s="83" t="s">
        <v>284</v>
      </c>
      <c r="G241" s="9">
        <v>200</v>
      </c>
      <c r="H241" s="49">
        <v>256.12</v>
      </c>
      <c r="I241" s="55" t="s">
        <v>351</v>
      </c>
    </row>
    <row r="242" spans="1:9" x14ac:dyDescent="0.2">
      <c r="A242" s="37" t="s">
        <v>666</v>
      </c>
      <c r="B242" s="37"/>
      <c r="C242" s="8" t="s">
        <v>2</v>
      </c>
      <c r="D242" s="11" t="s">
        <v>3</v>
      </c>
      <c r="E242" s="12">
        <v>2331</v>
      </c>
      <c r="F242" s="83" t="s">
        <v>284</v>
      </c>
      <c r="G242" s="9">
        <v>50</v>
      </c>
      <c r="H242" s="49">
        <v>162</v>
      </c>
      <c r="I242" s="45" t="s">
        <v>353</v>
      </c>
    </row>
    <row r="243" spans="1:9" x14ac:dyDescent="0.2">
      <c r="A243" s="37" t="s">
        <v>667</v>
      </c>
      <c r="B243" s="37"/>
      <c r="C243" s="8" t="s">
        <v>2</v>
      </c>
      <c r="D243" s="11" t="s">
        <v>3</v>
      </c>
      <c r="E243" s="12" t="s">
        <v>238</v>
      </c>
      <c r="F243" s="84" t="s">
        <v>290</v>
      </c>
      <c r="G243" s="9">
        <v>1000</v>
      </c>
      <c r="H243" s="49">
        <f t="shared" ref="H243:H261" si="0">0.7*G243</f>
        <v>700</v>
      </c>
      <c r="I243" s="45" t="s">
        <v>354</v>
      </c>
    </row>
    <row r="244" spans="1:9" x14ac:dyDescent="0.2">
      <c r="A244" s="37" t="s">
        <v>668</v>
      </c>
      <c r="B244" s="37"/>
      <c r="C244" s="8" t="s">
        <v>2</v>
      </c>
      <c r="D244" s="11" t="s">
        <v>3</v>
      </c>
      <c r="E244" s="12" t="s">
        <v>239</v>
      </c>
      <c r="F244" s="84" t="s">
        <v>290</v>
      </c>
      <c r="G244" s="9">
        <v>941</v>
      </c>
      <c r="H244" s="49">
        <f t="shared" si="0"/>
        <v>658.69999999999993</v>
      </c>
      <c r="I244" s="45" t="s">
        <v>354</v>
      </c>
    </row>
    <row r="245" spans="1:9" x14ac:dyDescent="0.2">
      <c r="A245" s="37" t="s">
        <v>669</v>
      </c>
      <c r="B245" s="37"/>
      <c r="C245" s="8" t="s">
        <v>2</v>
      </c>
      <c r="D245" s="11" t="s">
        <v>3</v>
      </c>
      <c r="E245" s="12" t="s">
        <v>240</v>
      </c>
      <c r="F245" s="84" t="s">
        <v>290</v>
      </c>
      <c r="G245" s="9">
        <v>745</v>
      </c>
      <c r="H245" s="49">
        <f t="shared" si="0"/>
        <v>521.5</v>
      </c>
      <c r="I245" s="45" t="s">
        <v>354</v>
      </c>
    </row>
    <row r="246" spans="1:9" x14ac:dyDescent="0.2">
      <c r="A246" s="37" t="s">
        <v>670</v>
      </c>
      <c r="B246" s="37"/>
      <c r="C246" s="8" t="s">
        <v>2</v>
      </c>
      <c r="D246" s="11" t="s">
        <v>3</v>
      </c>
      <c r="E246" s="12" t="s">
        <v>241</v>
      </c>
      <c r="F246" s="84" t="s">
        <v>290</v>
      </c>
      <c r="G246" s="9">
        <v>296</v>
      </c>
      <c r="H246" s="49">
        <f t="shared" si="0"/>
        <v>207.2</v>
      </c>
      <c r="I246" s="45" t="s">
        <v>354</v>
      </c>
    </row>
    <row r="247" spans="1:9" x14ac:dyDescent="0.2">
      <c r="A247" s="37" t="s">
        <v>671</v>
      </c>
      <c r="B247" s="37"/>
      <c r="C247" s="8" t="s">
        <v>2</v>
      </c>
      <c r="D247" s="11" t="s">
        <v>3</v>
      </c>
      <c r="E247" s="12" t="s">
        <v>242</v>
      </c>
      <c r="F247" s="84" t="s">
        <v>290</v>
      </c>
      <c r="G247" s="9">
        <v>340</v>
      </c>
      <c r="H247" s="49">
        <f t="shared" si="0"/>
        <v>237.99999999999997</v>
      </c>
      <c r="I247" s="45" t="s">
        <v>354</v>
      </c>
    </row>
    <row r="248" spans="1:9" x14ac:dyDescent="0.2">
      <c r="A248" s="37" t="s">
        <v>672</v>
      </c>
      <c r="B248" s="37"/>
      <c r="C248" s="8" t="s">
        <v>2</v>
      </c>
      <c r="D248" s="11" t="s">
        <v>3</v>
      </c>
      <c r="E248" s="12" t="s">
        <v>243</v>
      </c>
      <c r="F248" s="84" t="s">
        <v>290</v>
      </c>
      <c r="G248" s="9">
        <v>754</v>
      </c>
      <c r="H248" s="49">
        <f t="shared" si="0"/>
        <v>527.79999999999995</v>
      </c>
      <c r="I248" s="45" t="s">
        <v>354</v>
      </c>
    </row>
    <row r="249" spans="1:9" x14ac:dyDescent="0.2">
      <c r="A249" s="37" t="s">
        <v>673</v>
      </c>
      <c r="B249" s="37"/>
      <c r="C249" s="8" t="s">
        <v>2</v>
      </c>
      <c r="D249" s="11" t="s">
        <v>3</v>
      </c>
      <c r="E249" s="12" t="s">
        <v>244</v>
      </c>
      <c r="F249" s="84" t="s">
        <v>290</v>
      </c>
      <c r="G249" s="9">
        <v>880</v>
      </c>
      <c r="H249" s="49">
        <f t="shared" si="0"/>
        <v>616</v>
      </c>
      <c r="I249" s="45" t="s">
        <v>354</v>
      </c>
    </row>
    <row r="250" spans="1:9" x14ac:dyDescent="0.2">
      <c r="A250" s="37" t="s">
        <v>674</v>
      </c>
      <c r="B250" s="37"/>
      <c r="C250" s="8" t="s">
        <v>2</v>
      </c>
      <c r="D250" s="11" t="s">
        <v>3</v>
      </c>
      <c r="E250" s="12" t="s">
        <v>245</v>
      </c>
      <c r="F250" s="84" t="s">
        <v>290</v>
      </c>
      <c r="G250" s="9">
        <v>291</v>
      </c>
      <c r="H250" s="49">
        <f t="shared" si="0"/>
        <v>203.7</v>
      </c>
      <c r="I250" s="45" t="s">
        <v>354</v>
      </c>
    </row>
    <row r="251" spans="1:9" x14ac:dyDescent="0.2">
      <c r="A251" s="37" t="s">
        <v>675</v>
      </c>
      <c r="B251" s="37"/>
      <c r="C251" s="8" t="s">
        <v>2</v>
      </c>
      <c r="D251" s="11" t="s">
        <v>3</v>
      </c>
      <c r="E251" s="12" t="s">
        <v>246</v>
      </c>
      <c r="F251" s="84" t="s">
        <v>290</v>
      </c>
      <c r="G251" s="9">
        <v>254</v>
      </c>
      <c r="H251" s="49">
        <f t="shared" si="0"/>
        <v>177.79999999999998</v>
      </c>
      <c r="I251" s="45" t="s">
        <v>354</v>
      </c>
    </row>
    <row r="252" spans="1:9" x14ac:dyDescent="0.2">
      <c r="A252" s="37" t="s">
        <v>676</v>
      </c>
      <c r="B252" s="37"/>
      <c r="C252" s="8" t="s">
        <v>2</v>
      </c>
      <c r="D252" s="11" t="s">
        <v>3</v>
      </c>
      <c r="E252" s="12" t="s">
        <v>247</v>
      </c>
      <c r="F252" s="84" t="s">
        <v>290</v>
      </c>
      <c r="G252" s="9">
        <v>260</v>
      </c>
      <c r="H252" s="49">
        <f t="shared" si="0"/>
        <v>182</v>
      </c>
      <c r="I252" s="45" t="s">
        <v>354</v>
      </c>
    </row>
    <row r="253" spans="1:9" x14ac:dyDescent="0.2">
      <c r="A253" s="37" t="s">
        <v>677</v>
      </c>
      <c r="B253" s="37"/>
      <c r="C253" s="8" t="s">
        <v>2</v>
      </c>
      <c r="D253" s="11" t="s">
        <v>3</v>
      </c>
      <c r="E253" s="12" t="s">
        <v>248</v>
      </c>
      <c r="F253" s="84" t="s">
        <v>290</v>
      </c>
      <c r="G253" s="9">
        <v>463</v>
      </c>
      <c r="H253" s="49">
        <f t="shared" si="0"/>
        <v>324.09999999999997</v>
      </c>
      <c r="I253" s="45" t="s">
        <v>354</v>
      </c>
    </row>
    <row r="254" spans="1:9" x14ac:dyDescent="0.2">
      <c r="A254" s="37" t="s">
        <v>678</v>
      </c>
      <c r="B254" s="37"/>
      <c r="C254" s="8" t="s">
        <v>2</v>
      </c>
      <c r="D254" s="11" t="s">
        <v>3</v>
      </c>
      <c r="E254" s="12" t="s">
        <v>249</v>
      </c>
      <c r="F254" s="84" t="s">
        <v>290</v>
      </c>
      <c r="G254" s="9">
        <v>489</v>
      </c>
      <c r="H254" s="49">
        <f t="shared" si="0"/>
        <v>342.29999999999995</v>
      </c>
      <c r="I254" s="45" t="s">
        <v>354</v>
      </c>
    </row>
    <row r="255" spans="1:9" x14ac:dyDescent="0.2">
      <c r="A255" s="37" t="s">
        <v>679</v>
      </c>
      <c r="B255" s="37"/>
      <c r="C255" s="8" t="s">
        <v>2</v>
      </c>
      <c r="D255" s="11" t="s">
        <v>3</v>
      </c>
      <c r="E255" s="12" t="s">
        <v>250</v>
      </c>
      <c r="F255" s="84" t="s">
        <v>290</v>
      </c>
      <c r="G255" s="9">
        <v>513</v>
      </c>
      <c r="H255" s="49">
        <f t="shared" si="0"/>
        <v>359.09999999999997</v>
      </c>
      <c r="I255" s="45" t="s">
        <v>354</v>
      </c>
    </row>
    <row r="256" spans="1:9" x14ac:dyDescent="0.2">
      <c r="A256" s="37" t="s">
        <v>680</v>
      </c>
      <c r="B256" s="37"/>
      <c r="C256" s="8" t="s">
        <v>2</v>
      </c>
      <c r="D256" s="11" t="s">
        <v>3</v>
      </c>
      <c r="E256" s="12" t="s">
        <v>251</v>
      </c>
      <c r="F256" s="84" t="s">
        <v>290</v>
      </c>
      <c r="G256" s="9">
        <v>892</v>
      </c>
      <c r="H256" s="49">
        <f t="shared" si="0"/>
        <v>624.4</v>
      </c>
      <c r="I256" s="45" t="s">
        <v>354</v>
      </c>
    </row>
    <row r="257" spans="1:9" x14ac:dyDescent="0.2">
      <c r="A257" s="37" t="s">
        <v>681</v>
      </c>
      <c r="B257" s="37"/>
      <c r="C257" s="8" t="s">
        <v>2</v>
      </c>
      <c r="D257" s="11" t="s">
        <v>3</v>
      </c>
      <c r="E257" s="12" t="s">
        <v>252</v>
      </c>
      <c r="F257" s="84" t="s">
        <v>290</v>
      </c>
      <c r="G257" s="9">
        <v>1346</v>
      </c>
      <c r="H257" s="49">
        <f t="shared" si="0"/>
        <v>942.19999999999993</v>
      </c>
      <c r="I257" s="45" t="s">
        <v>354</v>
      </c>
    </row>
    <row r="258" spans="1:9" x14ac:dyDescent="0.2">
      <c r="A258" s="37" t="s">
        <v>682</v>
      </c>
      <c r="B258" s="37"/>
      <c r="C258" s="8" t="s">
        <v>2</v>
      </c>
      <c r="D258" s="11" t="s">
        <v>3</v>
      </c>
      <c r="E258" s="12" t="s">
        <v>253</v>
      </c>
      <c r="F258" s="84" t="s">
        <v>290</v>
      </c>
      <c r="G258" s="9">
        <v>446</v>
      </c>
      <c r="H258" s="49">
        <f t="shared" si="0"/>
        <v>312.2</v>
      </c>
      <c r="I258" s="45" t="s">
        <v>354</v>
      </c>
    </row>
    <row r="259" spans="1:9" x14ac:dyDescent="0.2">
      <c r="A259" s="37" t="s">
        <v>683</v>
      </c>
      <c r="B259" s="37"/>
      <c r="C259" s="8" t="s">
        <v>2</v>
      </c>
      <c r="D259" s="11" t="s">
        <v>3</v>
      </c>
      <c r="E259" s="12" t="s">
        <v>254</v>
      </c>
      <c r="F259" s="84" t="s">
        <v>290</v>
      </c>
      <c r="G259" s="9">
        <v>411</v>
      </c>
      <c r="H259" s="49">
        <f t="shared" si="0"/>
        <v>287.7</v>
      </c>
      <c r="I259" s="45" t="s">
        <v>354</v>
      </c>
    </row>
    <row r="260" spans="1:9" x14ac:dyDescent="0.2">
      <c r="A260" s="37" t="s">
        <v>684</v>
      </c>
      <c r="B260" s="37"/>
      <c r="C260" s="8" t="s">
        <v>2</v>
      </c>
      <c r="D260" s="11" t="s">
        <v>3</v>
      </c>
      <c r="E260" s="12" t="s">
        <v>255</v>
      </c>
      <c r="F260" s="84" t="s">
        <v>290</v>
      </c>
      <c r="G260" s="9">
        <v>237</v>
      </c>
      <c r="H260" s="49">
        <f t="shared" si="0"/>
        <v>165.89999999999998</v>
      </c>
      <c r="I260" s="45" t="s">
        <v>354</v>
      </c>
    </row>
    <row r="261" spans="1:9" x14ac:dyDescent="0.2">
      <c r="A261" s="37" t="s">
        <v>685</v>
      </c>
      <c r="B261" s="37"/>
      <c r="C261" s="8" t="s">
        <v>2</v>
      </c>
      <c r="D261" s="11" t="s">
        <v>3</v>
      </c>
      <c r="E261" s="12" t="s">
        <v>256</v>
      </c>
      <c r="F261" s="84" t="s">
        <v>290</v>
      </c>
      <c r="G261" s="9">
        <v>608</v>
      </c>
      <c r="H261" s="49">
        <f t="shared" si="0"/>
        <v>425.59999999999997</v>
      </c>
      <c r="I261" s="45" t="s">
        <v>354</v>
      </c>
    </row>
    <row r="262" spans="1:9" ht="16.5" customHeight="1" x14ac:dyDescent="0.2">
      <c r="A262" s="37" t="s">
        <v>686</v>
      </c>
      <c r="B262" s="37"/>
      <c r="C262" s="8" t="s">
        <v>2</v>
      </c>
      <c r="D262" s="7" t="s">
        <v>3</v>
      </c>
      <c r="E262" s="8" t="s">
        <v>257</v>
      </c>
      <c r="F262" s="83" t="s">
        <v>290</v>
      </c>
      <c r="G262" s="10">
        <v>59</v>
      </c>
      <c r="H262" s="44">
        <v>191.16</v>
      </c>
      <c r="I262" s="45" t="s">
        <v>293</v>
      </c>
    </row>
    <row r="263" spans="1:9" ht="16.5" customHeight="1" x14ac:dyDescent="0.2">
      <c r="A263" s="37" t="s">
        <v>687</v>
      </c>
      <c r="B263" s="37"/>
      <c r="C263" s="8" t="s">
        <v>2</v>
      </c>
      <c r="D263" s="7" t="s">
        <v>3</v>
      </c>
      <c r="E263" s="8" t="s">
        <v>258</v>
      </c>
      <c r="F263" s="83" t="s">
        <v>284</v>
      </c>
      <c r="G263" s="10">
        <v>18</v>
      </c>
      <c r="H263" s="44">
        <v>58.32</v>
      </c>
      <c r="I263" s="45" t="s">
        <v>293</v>
      </c>
    </row>
    <row r="264" spans="1:9" x14ac:dyDescent="0.2">
      <c r="A264" s="37" t="s">
        <v>688</v>
      </c>
      <c r="B264" s="37"/>
      <c r="C264" s="8" t="s">
        <v>2</v>
      </c>
      <c r="D264" s="11" t="s">
        <v>3</v>
      </c>
      <c r="E264" s="8" t="s">
        <v>259</v>
      </c>
      <c r="F264" s="84" t="s">
        <v>290</v>
      </c>
      <c r="G264" s="10">
        <v>17</v>
      </c>
      <c r="H264" s="44">
        <v>25</v>
      </c>
      <c r="I264" s="45" t="s">
        <v>293</v>
      </c>
    </row>
    <row r="265" spans="1:9" x14ac:dyDescent="0.2">
      <c r="A265" s="37" t="s">
        <v>689</v>
      </c>
      <c r="B265" s="37"/>
      <c r="C265" s="8" t="s">
        <v>2</v>
      </c>
      <c r="D265" s="11" t="s">
        <v>3</v>
      </c>
      <c r="E265" s="8" t="s">
        <v>260</v>
      </c>
      <c r="F265" s="84" t="s">
        <v>290</v>
      </c>
      <c r="G265" s="10">
        <v>47</v>
      </c>
      <c r="H265" s="44">
        <v>70</v>
      </c>
      <c r="I265" s="45" t="s">
        <v>293</v>
      </c>
    </row>
    <row r="266" spans="1:9" ht="15.75" customHeight="1" x14ac:dyDescent="0.2">
      <c r="A266" s="37" t="s">
        <v>690</v>
      </c>
      <c r="B266" s="37"/>
      <c r="C266" s="8" t="s">
        <v>2</v>
      </c>
      <c r="D266" s="7" t="s">
        <v>3</v>
      </c>
      <c r="E266" s="8">
        <v>2651</v>
      </c>
      <c r="F266" s="83" t="s">
        <v>284</v>
      </c>
      <c r="G266" s="43">
        <v>4813</v>
      </c>
      <c r="H266" s="44">
        <v>14381.24</v>
      </c>
      <c r="I266" s="45" t="s">
        <v>293</v>
      </c>
    </row>
    <row r="267" spans="1:9" ht="15.75" customHeight="1" x14ac:dyDescent="0.2">
      <c r="A267" s="37" t="s">
        <v>691</v>
      </c>
      <c r="B267" s="37"/>
      <c r="C267" s="8" t="s">
        <v>2</v>
      </c>
      <c r="D267" s="7" t="s">
        <v>3</v>
      </c>
      <c r="E267" s="8" t="s">
        <v>261</v>
      </c>
      <c r="F267" s="83" t="s">
        <v>284</v>
      </c>
      <c r="G267" s="43">
        <v>21</v>
      </c>
      <c r="H267" s="44">
        <v>62.75</v>
      </c>
      <c r="I267" s="45" t="s">
        <v>293</v>
      </c>
    </row>
    <row r="268" spans="1:9" x14ac:dyDescent="0.2">
      <c r="A268" s="37" t="s">
        <v>692</v>
      </c>
      <c r="B268" s="37"/>
      <c r="C268" s="8" t="s">
        <v>2</v>
      </c>
      <c r="D268" s="11" t="s">
        <v>3</v>
      </c>
      <c r="E268" s="12" t="s">
        <v>262</v>
      </c>
      <c r="F268" s="84" t="s">
        <v>290</v>
      </c>
      <c r="G268" s="9">
        <v>778</v>
      </c>
      <c r="H268" s="49">
        <f>0.7*G268</f>
        <v>544.59999999999991</v>
      </c>
      <c r="I268" s="45" t="s">
        <v>354</v>
      </c>
    </row>
    <row r="269" spans="1:9" x14ac:dyDescent="0.2">
      <c r="A269" s="37" t="s">
        <v>693</v>
      </c>
      <c r="B269" s="37"/>
      <c r="C269" s="8" t="s">
        <v>2</v>
      </c>
      <c r="D269" s="11" t="s">
        <v>3</v>
      </c>
      <c r="E269" s="12" t="s">
        <v>263</v>
      </c>
      <c r="F269" s="84" t="s">
        <v>290</v>
      </c>
      <c r="G269" s="9">
        <v>1035</v>
      </c>
      <c r="H269" s="49">
        <f>0.7*G269</f>
        <v>724.5</v>
      </c>
      <c r="I269" s="45" t="s">
        <v>354</v>
      </c>
    </row>
    <row r="270" spans="1:9" ht="18" customHeight="1" x14ac:dyDescent="0.2">
      <c r="A270" s="37" t="s">
        <v>694</v>
      </c>
      <c r="B270" s="37"/>
      <c r="C270" s="8" t="s">
        <v>2</v>
      </c>
      <c r="D270" s="7" t="s">
        <v>3</v>
      </c>
      <c r="E270" s="8" t="s">
        <v>264</v>
      </c>
      <c r="F270" s="83" t="s">
        <v>285</v>
      </c>
      <c r="G270" s="10">
        <v>309</v>
      </c>
      <c r="H270" s="49">
        <v>3090</v>
      </c>
      <c r="I270" s="45" t="s">
        <v>323</v>
      </c>
    </row>
    <row r="271" spans="1:9" ht="18" customHeight="1" x14ac:dyDescent="0.2">
      <c r="A271" s="37" t="s">
        <v>695</v>
      </c>
      <c r="B271" s="37"/>
      <c r="C271" s="8" t="s">
        <v>2</v>
      </c>
      <c r="D271" s="11" t="s">
        <v>3</v>
      </c>
      <c r="E271" s="12" t="s">
        <v>265</v>
      </c>
      <c r="F271" s="84" t="s">
        <v>290</v>
      </c>
      <c r="G271" s="9">
        <v>2541</v>
      </c>
      <c r="H271" s="49">
        <f>0.7*G271</f>
        <v>1778.6999999999998</v>
      </c>
      <c r="I271" s="55" t="s">
        <v>355</v>
      </c>
    </row>
    <row r="272" spans="1:9" ht="18" customHeight="1" x14ac:dyDescent="0.2">
      <c r="A272" s="37" t="s">
        <v>696</v>
      </c>
      <c r="B272" s="37"/>
      <c r="C272" s="8" t="s">
        <v>2</v>
      </c>
      <c r="D272" s="7" t="s">
        <v>3</v>
      </c>
      <c r="E272" s="8">
        <v>3608</v>
      </c>
      <c r="F272" s="83" t="s">
        <v>284</v>
      </c>
      <c r="G272" s="10">
        <v>20</v>
      </c>
      <c r="H272" s="44">
        <v>64.8</v>
      </c>
      <c r="I272" s="45" t="s">
        <v>356</v>
      </c>
    </row>
    <row r="273" spans="1:9" ht="18" customHeight="1" x14ac:dyDescent="0.2">
      <c r="A273" s="37" t="s">
        <v>697</v>
      </c>
      <c r="B273" s="37"/>
      <c r="C273" s="8" t="s">
        <v>2</v>
      </c>
      <c r="D273" s="7" t="s">
        <v>3</v>
      </c>
      <c r="E273" s="8">
        <v>3609</v>
      </c>
      <c r="F273" s="83" t="s">
        <v>284</v>
      </c>
      <c r="G273" s="10">
        <v>12</v>
      </c>
      <c r="H273" s="44">
        <v>38.880000000000003</v>
      </c>
      <c r="I273" s="45" t="s">
        <v>356</v>
      </c>
    </row>
    <row r="274" spans="1:9" x14ac:dyDescent="0.2">
      <c r="A274" s="37" t="s">
        <v>698</v>
      </c>
      <c r="B274" s="37"/>
      <c r="C274" s="8" t="s">
        <v>2</v>
      </c>
      <c r="D274" s="11" t="s">
        <v>3</v>
      </c>
      <c r="E274" s="12" t="s">
        <v>360</v>
      </c>
      <c r="F274" s="83" t="s">
        <v>285</v>
      </c>
      <c r="G274" s="9">
        <v>13</v>
      </c>
      <c r="H274" s="49">
        <v>42.12</v>
      </c>
      <c r="I274" s="45" t="s">
        <v>357</v>
      </c>
    </row>
    <row r="275" spans="1:9" x14ac:dyDescent="0.2">
      <c r="A275" s="37" t="s">
        <v>699</v>
      </c>
      <c r="B275" s="37"/>
      <c r="C275" s="8" t="s">
        <v>2</v>
      </c>
      <c r="D275" s="11" t="s">
        <v>3</v>
      </c>
      <c r="E275" s="12" t="s">
        <v>80</v>
      </c>
      <c r="F275" s="85" t="s">
        <v>285</v>
      </c>
      <c r="G275" s="56">
        <v>2030</v>
      </c>
      <c r="H275" s="57">
        <v>2747.9</v>
      </c>
      <c r="I275" s="58" t="s">
        <v>358</v>
      </c>
    </row>
    <row r="276" spans="1:9" x14ac:dyDescent="0.2">
      <c r="A276" s="37" t="s">
        <v>700</v>
      </c>
      <c r="B276" s="37"/>
      <c r="C276" s="8" t="s">
        <v>2</v>
      </c>
      <c r="D276" s="11" t="s">
        <v>3</v>
      </c>
      <c r="E276" s="12" t="s">
        <v>81</v>
      </c>
      <c r="F276" s="85" t="s">
        <v>285</v>
      </c>
      <c r="G276" s="56">
        <v>154</v>
      </c>
      <c r="H276" s="57">
        <v>498.96</v>
      </c>
      <c r="I276" s="58" t="s">
        <v>358</v>
      </c>
    </row>
    <row r="277" spans="1:9" x14ac:dyDescent="0.2">
      <c r="A277" s="37" t="s">
        <v>701</v>
      </c>
      <c r="B277" s="37"/>
      <c r="C277" s="8" t="s">
        <v>2</v>
      </c>
      <c r="D277" s="11" t="s">
        <v>3</v>
      </c>
      <c r="E277" s="12" t="s">
        <v>79</v>
      </c>
      <c r="F277" s="85" t="s">
        <v>285</v>
      </c>
      <c r="G277" s="56">
        <v>1616</v>
      </c>
      <c r="H277" s="57">
        <v>2454.65</v>
      </c>
      <c r="I277" s="58" t="s">
        <v>358</v>
      </c>
    </row>
    <row r="278" spans="1:9" x14ac:dyDescent="0.2">
      <c r="A278" s="37" t="s">
        <v>702</v>
      </c>
      <c r="B278" s="37"/>
      <c r="C278" s="8" t="s">
        <v>2</v>
      </c>
      <c r="D278" s="11" t="s">
        <v>3</v>
      </c>
      <c r="E278" s="59" t="s">
        <v>266</v>
      </c>
      <c r="F278" s="83" t="s">
        <v>285</v>
      </c>
      <c r="G278" s="56">
        <v>362</v>
      </c>
      <c r="H278" s="60">
        <v>61624.87</v>
      </c>
      <c r="I278" s="22" t="s">
        <v>359</v>
      </c>
    </row>
    <row r="279" spans="1:9" x14ac:dyDescent="0.2">
      <c r="A279" s="37" t="s">
        <v>703</v>
      </c>
      <c r="B279" s="37"/>
      <c r="C279" s="8" t="s">
        <v>2</v>
      </c>
      <c r="D279" s="11" t="s">
        <v>3</v>
      </c>
      <c r="E279" s="59" t="s">
        <v>267</v>
      </c>
      <c r="F279" s="83" t="s">
        <v>284</v>
      </c>
      <c r="G279" s="56"/>
      <c r="H279" s="60">
        <v>8858.82</v>
      </c>
      <c r="I279" s="22"/>
    </row>
    <row r="280" spans="1:9" x14ac:dyDescent="0.2">
      <c r="A280" s="37" t="s">
        <v>704</v>
      </c>
      <c r="B280" s="37"/>
      <c r="C280" s="8" t="s">
        <v>2</v>
      </c>
      <c r="D280" s="11" t="s">
        <v>3</v>
      </c>
      <c r="E280" s="24" t="s">
        <v>128</v>
      </c>
      <c r="F280" s="86" t="s">
        <v>284</v>
      </c>
      <c r="G280" s="56">
        <v>42</v>
      </c>
      <c r="H280" s="61">
        <v>1832</v>
      </c>
      <c r="I280" s="22"/>
    </row>
    <row r="281" spans="1:9" x14ac:dyDescent="0.2">
      <c r="A281" s="37" t="s">
        <v>705</v>
      </c>
      <c r="B281" s="37"/>
      <c r="C281" s="8" t="s">
        <v>2</v>
      </c>
      <c r="D281" s="11" t="s">
        <v>3</v>
      </c>
      <c r="E281" s="24" t="s">
        <v>157</v>
      </c>
      <c r="F281" s="87" t="s">
        <v>284</v>
      </c>
      <c r="G281" s="56">
        <v>274</v>
      </c>
      <c r="H281" s="61">
        <v>3620</v>
      </c>
      <c r="I281" s="22"/>
    </row>
    <row r="282" spans="1:9" x14ac:dyDescent="0.2">
      <c r="A282" s="37" t="s">
        <v>706</v>
      </c>
      <c r="B282" s="37"/>
      <c r="C282" s="8" t="s">
        <v>2</v>
      </c>
      <c r="D282" s="11" t="s">
        <v>3</v>
      </c>
      <c r="E282" s="24" t="s">
        <v>268</v>
      </c>
      <c r="F282" s="87" t="s">
        <v>284</v>
      </c>
      <c r="G282" s="56">
        <v>13</v>
      </c>
      <c r="H282" s="61">
        <v>170</v>
      </c>
      <c r="I282" s="22"/>
    </row>
    <row r="283" spans="1:9" x14ac:dyDescent="0.2">
      <c r="A283" s="37" t="s">
        <v>707</v>
      </c>
      <c r="B283" s="37"/>
      <c r="C283" s="8" t="s">
        <v>2</v>
      </c>
      <c r="D283" s="11" t="s">
        <v>3</v>
      </c>
      <c r="E283" s="24" t="s">
        <v>269</v>
      </c>
      <c r="F283" s="86" t="s">
        <v>284</v>
      </c>
      <c r="G283" s="56">
        <v>160</v>
      </c>
      <c r="H283" s="61">
        <v>7020</v>
      </c>
      <c r="I283" s="22"/>
    </row>
    <row r="284" spans="1:9" x14ac:dyDescent="0.2">
      <c r="A284" s="37" t="s">
        <v>708</v>
      </c>
      <c r="B284" s="37"/>
      <c r="C284" s="8" t="s">
        <v>2</v>
      </c>
      <c r="D284" s="11" t="s">
        <v>3</v>
      </c>
      <c r="E284" s="24" t="s">
        <v>270</v>
      </c>
      <c r="F284" s="86" t="s">
        <v>284</v>
      </c>
      <c r="G284" s="56">
        <v>478</v>
      </c>
      <c r="H284" s="61">
        <v>21300</v>
      </c>
      <c r="I284" s="22"/>
    </row>
    <row r="285" spans="1:9" x14ac:dyDescent="0.2">
      <c r="A285" s="37" t="s">
        <v>709</v>
      </c>
      <c r="B285" s="37"/>
      <c r="C285" s="8" t="s">
        <v>2</v>
      </c>
      <c r="D285" s="11" t="s">
        <v>3</v>
      </c>
      <c r="E285" s="24" t="s">
        <v>271</v>
      </c>
      <c r="F285" s="87" t="s">
        <v>285</v>
      </c>
      <c r="G285" s="62">
        <v>24535</v>
      </c>
      <c r="H285" s="63">
        <v>100900</v>
      </c>
      <c r="I285" s="22"/>
    </row>
    <row r="286" spans="1:9" x14ac:dyDescent="0.2">
      <c r="A286" s="37" t="s">
        <v>710</v>
      </c>
      <c r="B286" s="37"/>
      <c r="C286" s="8" t="s">
        <v>2</v>
      </c>
      <c r="D286" s="11" t="s">
        <v>3</v>
      </c>
      <c r="E286" s="24" t="s">
        <v>272</v>
      </c>
      <c r="F286" s="87" t="s">
        <v>285</v>
      </c>
      <c r="G286" s="62">
        <v>2909</v>
      </c>
      <c r="H286" s="63">
        <v>12000</v>
      </c>
      <c r="I286" s="22"/>
    </row>
    <row r="287" spans="1:9" x14ac:dyDescent="0.2">
      <c r="A287" s="37" t="s">
        <v>711</v>
      </c>
      <c r="B287" s="37"/>
      <c r="C287" s="8" t="s">
        <v>2</v>
      </c>
      <c r="D287" s="11" t="s">
        <v>3</v>
      </c>
      <c r="E287" s="24" t="s">
        <v>273</v>
      </c>
      <c r="F287" s="87" t="s">
        <v>285</v>
      </c>
      <c r="G287" s="62">
        <v>2683</v>
      </c>
      <c r="H287" s="63">
        <v>11000</v>
      </c>
      <c r="I287" s="22"/>
    </row>
    <row r="288" spans="1:9" x14ac:dyDescent="0.2">
      <c r="A288" s="37" t="s">
        <v>712</v>
      </c>
      <c r="B288" s="37"/>
      <c r="C288" s="8" t="s">
        <v>2</v>
      </c>
      <c r="D288" s="11" t="s">
        <v>3</v>
      </c>
      <c r="E288" s="24">
        <v>118</v>
      </c>
      <c r="F288" s="87" t="s">
        <v>285</v>
      </c>
      <c r="G288" s="62">
        <v>2680</v>
      </c>
      <c r="H288" s="63">
        <v>14574</v>
      </c>
      <c r="I288" s="22"/>
    </row>
    <row r="289" spans="1:9" x14ac:dyDescent="0.2">
      <c r="A289" s="37" t="s">
        <v>713</v>
      </c>
      <c r="B289" s="37"/>
      <c r="C289" s="8" t="s">
        <v>2</v>
      </c>
      <c r="D289" s="11" t="s">
        <v>3</v>
      </c>
      <c r="E289" s="24" t="s">
        <v>274</v>
      </c>
      <c r="F289" s="87" t="s">
        <v>285</v>
      </c>
      <c r="G289" s="62">
        <v>20382</v>
      </c>
      <c r="H289" s="63">
        <v>97400</v>
      </c>
      <c r="I289" s="22"/>
    </row>
    <row r="290" spans="1:9" x14ac:dyDescent="0.2">
      <c r="A290" s="37" t="s">
        <v>714</v>
      </c>
      <c r="B290" s="37"/>
      <c r="C290" s="8" t="s">
        <v>2</v>
      </c>
      <c r="D290" s="11" t="s">
        <v>3</v>
      </c>
      <c r="E290" s="24" t="s">
        <v>275</v>
      </c>
      <c r="F290" s="87" t="s">
        <v>285</v>
      </c>
      <c r="G290" s="62">
        <v>237</v>
      </c>
      <c r="H290" s="63">
        <v>1060</v>
      </c>
      <c r="I290" s="22"/>
    </row>
    <row r="291" spans="1:9" x14ac:dyDescent="0.2">
      <c r="A291" s="37" t="s">
        <v>715</v>
      </c>
      <c r="B291" s="37"/>
      <c r="C291" s="8" t="s">
        <v>2</v>
      </c>
      <c r="D291" s="11" t="s">
        <v>3</v>
      </c>
      <c r="E291" s="24" t="s">
        <v>276</v>
      </c>
      <c r="F291" s="87" t="s">
        <v>285</v>
      </c>
      <c r="G291" s="62">
        <v>4976</v>
      </c>
      <c r="H291" s="63">
        <v>22300</v>
      </c>
      <c r="I291" s="22"/>
    </row>
    <row r="292" spans="1:9" x14ac:dyDescent="0.2">
      <c r="A292" s="37" t="s">
        <v>716</v>
      </c>
      <c r="B292" s="37"/>
      <c r="C292" s="8" t="s">
        <v>2</v>
      </c>
      <c r="D292" s="11" t="s">
        <v>3</v>
      </c>
      <c r="E292" s="24" t="s">
        <v>277</v>
      </c>
      <c r="F292" s="87" t="s">
        <v>285</v>
      </c>
      <c r="G292" s="62">
        <v>1935</v>
      </c>
      <c r="H292" s="63">
        <v>8680</v>
      </c>
      <c r="I292" s="22"/>
    </row>
    <row r="293" spans="1:9" x14ac:dyDescent="0.2">
      <c r="A293" s="37" t="s">
        <v>717</v>
      </c>
      <c r="B293" s="37"/>
      <c r="C293" s="8" t="s">
        <v>2</v>
      </c>
      <c r="D293" s="11" t="s">
        <v>3</v>
      </c>
      <c r="E293" s="24" t="s">
        <v>278</v>
      </c>
      <c r="F293" s="87" t="s">
        <v>285</v>
      </c>
      <c r="G293" s="62">
        <v>4632</v>
      </c>
      <c r="H293" s="63">
        <v>20800</v>
      </c>
      <c r="I293" s="22"/>
    </row>
    <row r="294" spans="1:9" x14ac:dyDescent="0.2">
      <c r="A294" s="37" t="s">
        <v>718</v>
      </c>
      <c r="B294" s="37"/>
      <c r="C294" s="8" t="s">
        <v>2</v>
      </c>
      <c r="D294" s="11" t="s">
        <v>3</v>
      </c>
      <c r="E294" s="24" t="s">
        <v>279</v>
      </c>
      <c r="F294" s="87" t="s">
        <v>285</v>
      </c>
      <c r="G294" s="23">
        <v>194</v>
      </c>
      <c r="H294" s="61">
        <v>870</v>
      </c>
      <c r="I294" s="22"/>
    </row>
    <row r="295" spans="1:9" x14ac:dyDescent="0.2">
      <c r="A295" s="37" t="s">
        <v>719</v>
      </c>
      <c r="B295" s="37"/>
      <c r="C295" s="8" t="s">
        <v>2</v>
      </c>
      <c r="D295" s="11" t="s">
        <v>3</v>
      </c>
      <c r="E295" s="24" t="s">
        <v>280</v>
      </c>
      <c r="F295" s="87" t="s">
        <v>285</v>
      </c>
      <c r="G295" s="23">
        <v>3500</v>
      </c>
      <c r="H295" s="61">
        <v>15700</v>
      </c>
      <c r="I295" s="22"/>
    </row>
    <row r="296" spans="1:9" x14ac:dyDescent="0.2">
      <c r="A296" s="37" t="s">
        <v>720</v>
      </c>
      <c r="B296" s="37"/>
      <c r="C296" s="8" t="s">
        <v>2</v>
      </c>
      <c r="D296" s="11" t="s">
        <v>3</v>
      </c>
      <c r="E296" s="24" t="s">
        <v>281</v>
      </c>
      <c r="F296" s="87" t="s">
        <v>285</v>
      </c>
      <c r="G296" s="23">
        <v>2110</v>
      </c>
      <c r="H296" s="61">
        <v>9470</v>
      </c>
      <c r="I296" s="22"/>
    </row>
    <row r="297" spans="1:9" x14ac:dyDescent="0.2">
      <c r="A297" s="37" t="s">
        <v>721</v>
      </c>
      <c r="B297" s="37"/>
      <c r="C297" s="8" t="s">
        <v>2</v>
      </c>
      <c r="D297" s="11" t="s">
        <v>3</v>
      </c>
      <c r="E297" s="24" t="s">
        <v>282</v>
      </c>
      <c r="F297" s="87" t="s">
        <v>285</v>
      </c>
      <c r="G297" s="23">
        <v>1440</v>
      </c>
      <c r="H297" s="61">
        <v>6460</v>
      </c>
      <c r="I297" s="22"/>
    </row>
    <row r="298" spans="1:9" x14ac:dyDescent="0.2">
      <c r="A298" s="37" t="s">
        <v>722</v>
      </c>
      <c r="B298" s="37"/>
      <c r="C298" s="8" t="s">
        <v>2</v>
      </c>
      <c r="D298" s="11" t="s">
        <v>3</v>
      </c>
      <c r="E298" s="24" t="s">
        <v>283</v>
      </c>
      <c r="F298" s="87" t="s">
        <v>285</v>
      </c>
      <c r="G298" s="23">
        <v>1494</v>
      </c>
      <c r="H298" s="61">
        <v>6710</v>
      </c>
      <c r="I298" s="22"/>
    </row>
    <row r="299" spans="1:9" x14ac:dyDescent="0.2">
      <c r="A299" s="37" t="s">
        <v>774</v>
      </c>
      <c r="B299" s="37"/>
      <c r="C299" s="8" t="s">
        <v>2</v>
      </c>
      <c r="D299" s="11" t="s">
        <v>3</v>
      </c>
      <c r="E299" s="24" t="s">
        <v>729</v>
      </c>
      <c r="F299" s="87" t="s">
        <v>284</v>
      </c>
      <c r="G299" s="23">
        <v>260</v>
      </c>
      <c r="H299" s="61">
        <v>2000</v>
      </c>
      <c r="I299" s="22" t="s">
        <v>730</v>
      </c>
    </row>
    <row r="300" spans="1:9" x14ac:dyDescent="0.2">
      <c r="A300" s="37" t="s">
        <v>775</v>
      </c>
      <c r="B300" s="37"/>
      <c r="C300" s="8" t="s">
        <v>2</v>
      </c>
      <c r="D300" s="11" t="s">
        <v>3</v>
      </c>
      <c r="E300" s="24" t="s">
        <v>731</v>
      </c>
      <c r="F300" s="87" t="s">
        <v>284</v>
      </c>
      <c r="G300" s="23">
        <v>41</v>
      </c>
      <c r="H300" s="61">
        <v>180</v>
      </c>
      <c r="I300" s="22" t="s">
        <v>733</v>
      </c>
    </row>
    <row r="301" spans="1:9" x14ac:dyDescent="0.2">
      <c r="A301" s="37" t="s">
        <v>776</v>
      </c>
      <c r="B301" s="37"/>
      <c r="C301" s="8" t="s">
        <v>2</v>
      </c>
      <c r="D301" s="11" t="s">
        <v>3</v>
      </c>
      <c r="E301" s="24" t="s">
        <v>732</v>
      </c>
      <c r="F301" s="87" t="s">
        <v>284</v>
      </c>
      <c r="G301" s="23">
        <v>40</v>
      </c>
      <c r="H301" s="61">
        <v>180</v>
      </c>
      <c r="I301" s="22" t="s">
        <v>733</v>
      </c>
    </row>
    <row r="302" spans="1:9" x14ac:dyDescent="0.2">
      <c r="A302" s="37" t="s">
        <v>777</v>
      </c>
      <c r="B302" s="37"/>
      <c r="C302" s="8" t="s">
        <v>2</v>
      </c>
      <c r="D302" s="11" t="s">
        <v>3</v>
      </c>
      <c r="E302" s="24" t="s">
        <v>734</v>
      </c>
      <c r="F302" s="87" t="s">
        <v>284</v>
      </c>
      <c r="G302" s="23">
        <v>10</v>
      </c>
      <c r="H302" s="61">
        <v>200</v>
      </c>
      <c r="I302" s="22" t="s">
        <v>736</v>
      </c>
    </row>
    <row r="303" spans="1:9" x14ac:dyDescent="0.2">
      <c r="A303" s="37" t="s">
        <v>778</v>
      </c>
      <c r="B303" s="37"/>
      <c r="C303" s="8" t="s">
        <v>2</v>
      </c>
      <c r="D303" s="11" t="s">
        <v>3</v>
      </c>
      <c r="E303" s="24" t="s">
        <v>735</v>
      </c>
      <c r="F303" s="87" t="s">
        <v>284</v>
      </c>
      <c r="G303" s="23">
        <v>12</v>
      </c>
      <c r="H303" s="61">
        <v>200</v>
      </c>
      <c r="I303" s="22" t="s">
        <v>736</v>
      </c>
    </row>
    <row r="304" spans="1:9" x14ac:dyDescent="0.2">
      <c r="A304" s="37" t="s">
        <v>779</v>
      </c>
      <c r="B304" s="37"/>
      <c r="C304" s="8" t="s">
        <v>2</v>
      </c>
      <c r="D304" s="11" t="s">
        <v>3</v>
      </c>
      <c r="E304" s="24" t="s">
        <v>737</v>
      </c>
      <c r="F304" s="87" t="s">
        <v>284</v>
      </c>
      <c r="G304" s="23">
        <v>30</v>
      </c>
      <c r="H304" s="61">
        <v>500</v>
      </c>
      <c r="I304" s="22" t="s">
        <v>293</v>
      </c>
    </row>
    <row r="305" spans="1:9" x14ac:dyDescent="0.2">
      <c r="A305" s="37" t="s">
        <v>780</v>
      </c>
      <c r="B305" s="37"/>
      <c r="C305" s="8" t="s">
        <v>2</v>
      </c>
      <c r="D305" s="11" t="s">
        <v>3</v>
      </c>
      <c r="E305" s="24" t="s">
        <v>738</v>
      </c>
      <c r="F305" s="87" t="s">
        <v>284</v>
      </c>
      <c r="G305" s="23">
        <v>13</v>
      </c>
      <c r="H305" s="61">
        <v>200</v>
      </c>
      <c r="I305" s="22" t="s">
        <v>293</v>
      </c>
    </row>
    <row r="306" spans="1:9" x14ac:dyDescent="0.2">
      <c r="A306" s="37" t="s">
        <v>781</v>
      </c>
      <c r="B306" s="37"/>
      <c r="C306" s="8" t="s">
        <v>2</v>
      </c>
      <c r="D306" s="11" t="s">
        <v>3</v>
      </c>
      <c r="E306" s="24" t="s">
        <v>739</v>
      </c>
      <c r="F306" s="87" t="s">
        <v>284</v>
      </c>
      <c r="G306" s="23">
        <v>13</v>
      </c>
      <c r="H306" s="61">
        <v>200</v>
      </c>
      <c r="I306" s="22" t="s">
        <v>293</v>
      </c>
    </row>
    <row r="307" spans="1:9" x14ac:dyDescent="0.2">
      <c r="A307" s="37" t="s">
        <v>782</v>
      </c>
      <c r="B307" s="37"/>
      <c r="C307" s="8" t="s">
        <v>2</v>
      </c>
      <c r="D307" s="11" t="s">
        <v>3</v>
      </c>
      <c r="E307" s="24" t="s">
        <v>740</v>
      </c>
      <c r="F307" s="87" t="s">
        <v>284</v>
      </c>
      <c r="G307" s="23">
        <v>5</v>
      </c>
      <c r="H307" s="61">
        <v>10</v>
      </c>
      <c r="I307" s="22" t="s">
        <v>293</v>
      </c>
    </row>
    <row r="308" spans="1:9" x14ac:dyDescent="0.2">
      <c r="A308" s="37" t="s">
        <v>783</v>
      </c>
      <c r="B308" s="37"/>
      <c r="C308" s="8" t="s">
        <v>2</v>
      </c>
      <c r="D308" s="11" t="s">
        <v>3</v>
      </c>
      <c r="E308" s="24" t="s">
        <v>741</v>
      </c>
      <c r="F308" s="87" t="s">
        <v>284</v>
      </c>
      <c r="G308" s="23">
        <v>11</v>
      </c>
      <c r="H308" s="61">
        <v>200</v>
      </c>
      <c r="I308" s="22" t="s">
        <v>293</v>
      </c>
    </row>
    <row r="309" spans="1:9" x14ac:dyDescent="0.2">
      <c r="A309" s="37" t="s">
        <v>784</v>
      </c>
      <c r="B309" s="37"/>
      <c r="C309" s="8" t="s">
        <v>2</v>
      </c>
      <c r="D309" s="11" t="s">
        <v>3</v>
      </c>
      <c r="E309" s="24" t="s">
        <v>742</v>
      </c>
      <c r="F309" s="87" t="s">
        <v>284</v>
      </c>
      <c r="G309" s="23">
        <v>7</v>
      </c>
      <c r="H309" s="61">
        <v>100</v>
      </c>
      <c r="I309" s="22" t="s">
        <v>293</v>
      </c>
    </row>
    <row r="310" spans="1:9" x14ac:dyDescent="0.2">
      <c r="A310" s="37" t="s">
        <v>785</v>
      </c>
      <c r="B310" s="37"/>
      <c r="C310" s="8" t="s">
        <v>2</v>
      </c>
      <c r="D310" s="11" t="s">
        <v>3</v>
      </c>
      <c r="E310" s="24" t="s">
        <v>743</v>
      </c>
      <c r="F310" s="87" t="s">
        <v>284</v>
      </c>
      <c r="G310" s="23">
        <v>20</v>
      </c>
      <c r="H310" s="61">
        <v>400</v>
      </c>
      <c r="I310" s="22" t="s">
        <v>293</v>
      </c>
    </row>
    <row r="311" spans="1:9" x14ac:dyDescent="0.2">
      <c r="A311" s="37" t="s">
        <v>786</v>
      </c>
      <c r="B311" s="37"/>
      <c r="C311" s="8" t="s">
        <v>2</v>
      </c>
      <c r="D311" s="11" t="s">
        <v>3</v>
      </c>
      <c r="E311" s="24" t="s">
        <v>744</v>
      </c>
      <c r="F311" s="87" t="s">
        <v>286</v>
      </c>
      <c r="G311" s="23">
        <v>163</v>
      </c>
      <c r="H311" s="61">
        <v>1900</v>
      </c>
      <c r="I311" s="22" t="s">
        <v>745</v>
      </c>
    </row>
    <row r="312" spans="1:9" x14ac:dyDescent="0.2">
      <c r="A312" s="37" t="s">
        <v>787</v>
      </c>
      <c r="B312" s="37"/>
      <c r="C312" s="8" t="s">
        <v>2</v>
      </c>
      <c r="D312" s="11" t="s">
        <v>3</v>
      </c>
      <c r="E312" s="24" t="s">
        <v>746</v>
      </c>
      <c r="F312" s="87" t="s">
        <v>286</v>
      </c>
      <c r="G312" s="23">
        <v>710</v>
      </c>
      <c r="H312" s="61">
        <v>760</v>
      </c>
      <c r="I312" s="22" t="s">
        <v>747</v>
      </c>
    </row>
    <row r="313" spans="1:9" x14ac:dyDescent="0.2">
      <c r="A313" s="37" t="s">
        <v>788</v>
      </c>
      <c r="B313" s="37"/>
      <c r="C313" s="8" t="s">
        <v>2</v>
      </c>
      <c r="D313" s="11" t="s">
        <v>3</v>
      </c>
      <c r="E313" s="24" t="s">
        <v>748</v>
      </c>
      <c r="F313" s="87" t="s">
        <v>286</v>
      </c>
      <c r="G313" s="23">
        <v>27</v>
      </c>
      <c r="H313" s="61">
        <v>280</v>
      </c>
      <c r="I313" s="22" t="s">
        <v>749</v>
      </c>
    </row>
    <row r="314" spans="1:9" x14ac:dyDescent="0.2">
      <c r="A314" s="37" t="s">
        <v>789</v>
      </c>
      <c r="B314" s="37"/>
      <c r="C314" s="8" t="s">
        <v>2</v>
      </c>
      <c r="D314" s="11" t="s">
        <v>3</v>
      </c>
      <c r="E314" s="24" t="s">
        <v>750</v>
      </c>
      <c r="F314" s="87" t="s">
        <v>286</v>
      </c>
      <c r="G314" s="23">
        <v>227</v>
      </c>
      <c r="H314" s="61">
        <v>2600</v>
      </c>
      <c r="I314" s="22" t="s">
        <v>749</v>
      </c>
    </row>
    <row r="315" spans="1:9" x14ac:dyDescent="0.2">
      <c r="A315" s="37" t="s">
        <v>790</v>
      </c>
      <c r="B315" s="37"/>
      <c r="C315" s="8" t="s">
        <v>2</v>
      </c>
      <c r="D315" s="11" t="s">
        <v>3</v>
      </c>
      <c r="E315" s="24">
        <v>308</v>
      </c>
      <c r="F315" s="87" t="s">
        <v>286</v>
      </c>
      <c r="G315" s="23">
        <v>793</v>
      </c>
      <c r="H315" s="61">
        <v>800</v>
      </c>
      <c r="I315" s="22" t="s">
        <v>745</v>
      </c>
    </row>
    <row r="316" spans="1:9" x14ac:dyDescent="0.2">
      <c r="A316" s="37" t="s">
        <v>791</v>
      </c>
      <c r="B316" s="37"/>
      <c r="C316" s="8" t="s">
        <v>2</v>
      </c>
      <c r="D316" s="11" t="s">
        <v>3</v>
      </c>
      <c r="E316" s="24">
        <v>2231</v>
      </c>
      <c r="F316" s="87" t="s">
        <v>290</v>
      </c>
      <c r="G316" s="23">
        <v>1890</v>
      </c>
      <c r="H316" s="61">
        <v>31200</v>
      </c>
      <c r="I316" s="22" t="s">
        <v>751</v>
      </c>
    </row>
    <row r="317" spans="1:9" x14ac:dyDescent="0.2">
      <c r="A317" s="37" t="s">
        <v>792</v>
      </c>
      <c r="B317" s="37"/>
      <c r="C317" s="8" t="s">
        <v>2</v>
      </c>
      <c r="D317" s="11" t="s">
        <v>3</v>
      </c>
      <c r="E317" s="24" t="s">
        <v>752</v>
      </c>
      <c r="F317" s="87" t="s">
        <v>290</v>
      </c>
      <c r="G317" s="23">
        <v>2726</v>
      </c>
      <c r="H317" s="61">
        <v>36000</v>
      </c>
      <c r="I317" s="22" t="s">
        <v>753</v>
      </c>
    </row>
    <row r="318" spans="1:9" x14ac:dyDescent="0.2">
      <c r="A318" s="37" t="s">
        <v>793</v>
      </c>
      <c r="B318" s="37"/>
      <c r="C318" s="8" t="s">
        <v>2</v>
      </c>
      <c r="D318" s="11" t="s">
        <v>3</v>
      </c>
      <c r="E318" s="24">
        <v>3475</v>
      </c>
      <c r="F318" s="87" t="s">
        <v>290</v>
      </c>
      <c r="G318" s="23">
        <v>1334</v>
      </c>
      <c r="H318" s="61">
        <v>16000</v>
      </c>
      <c r="I318" s="22" t="s">
        <v>754</v>
      </c>
    </row>
    <row r="319" spans="1:9" x14ac:dyDescent="0.2">
      <c r="A319" s="37" t="s">
        <v>794</v>
      </c>
      <c r="B319" s="37"/>
      <c r="C319" s="8" t="s">
        <v>2</v>
      </c>
      <c r="D319" s="11" t="s">
        <v>3</v>
      </c>
      <c r="E319" s="24" t="s">
        <v>755</v>
      </c>
      <c r="F319" s="87" t="s">
        <v>756</v>
      </c>
      <c r="G319" s="23">
        <v>735</v>
      </c>
      <c r="H319" s="61">
        <v>9700</v>
      </c>
      <c r="I319" s="22" t="s">
        <v>753</v>
      </c>
    </row>
    <row r="320" spans="1:9" x14ac:dyDescent="0.2">
      <c r="A320" s="37" t="s">
        <v>795</v>
      </c>
      <c r="B320" s="37"/>
      <c r="C320" s="8" t="s">
        <v>2</v>
      </c>
      <c r="D320" s="11" t="s">
        <v>3</v>
      </c>
      <c r="E320" s="24" t="s">
        <v>757</v>
      </c>
      <c r="F320" s="87" t="s">
        <v>756</v>
      </c>
      <c r="G320" s="23">
        <v>995</v>
      </c>
      <c r="H320" s="61">
        <v>13000</v>
      </c>
      <c r="I320" s="22" t="s">
        <v>758</v>
      </c>
    </row>
    <row r="321" spans="1:9" x14ac:dyDescent="0.2">
      <c r="A321" s="37" t="s">
        <v>796</v>
      </c>
      <c r="B321" s="37"/>
      <c r="C321" s="8" t="s">
        <v>2</v>
      </c>
      <c r="D321" s="11" t="s">
        <v>3</v>
      </c>
      <c r="E321" s="24" t="s">
        <v>759</v>
      </c>
      <c r="F321" s="87" t="s">
        <v>288</v>
      </c>
      <c r="G321" s="23">
        <v>20</v>
      </c>
      <c r="H321" s="61">
        <v>400</v>
      </c>
      <c r="I321" s="22" t="s">
        <v>760</v>
      </c>
    </row>
    <row r="322" spans="1:9" x14ac:dyDescent="0.2">
      <c r="A322" s="37" t="s">
        <v>797</v>
      </c>
      <c r="B322" s="37"/>
      <c r="C322" s="8" t="s">
        <v>2</v>
      </c>
      <c r="D322" s="11" t="s">
        <v>3</v>
      </c>
      <c r="E322" s="24" t="s">
        <v>761</v>
      </c>
      <c r="F322" s="87" t="s">
        <v>285</v>
      </c>
      <c r="G322" s="23">
        <v>555</v>
      </c>
      <c r="H322" s="61">
        <v>1140</v>
      </c>
      <c r="I322" s="22" t="s">
        <v>754</v>
      </c>
    </row>
    <row r="323" spans="1:9" x14ac:dyDescent="0.2">
      <c r="G323" s="33" t="s">
        <v>723</v>
      </c>
      <c r="H323" s="64">
        <f>SUM(H6:H322)</f>
        <v>748037.9</v>
      </c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9C403-73B2-4803-BE85-E8D24018B96E}">
  <dimension ref="A1:G57"/>
  <sheetViews>
    <sheetView tabSelected="1" topLeftCell="A18" zoomScale="130" zoomScaleNormal="130" workbookViewId="0">
      <selection activeCell="N19" sqref="N19"/>
    </sheetView>
  </sheetViews>
  <sheetFormatPr defaultRowHeight="14.25" x14ac:dyDescent="0.2"/>
  <cols>
    <col min="1" max="1" width="12" style="32" customWidth="1"/>
    <col min="2" max="2" width="16.42578125" style="32" customWidth="1"/>
    <col min="3" max="3" width="16.5703125" style="32" customWidth="1"/>
    <col min="4" max="4" width="17.140625" style="80" customWidth="1"/>
    <col min="5" max="5" width="15.140625" style="32" customWidth="1"/>
    <col min="6" max="6" width="11.140625" style="32" customWidth="1"/>
    <col min="7" max="7" width="21.28515625" style="32" customWidth="1"/>
    <col min="8" max="16384" width="9.140625" style="32"/>
  </cols>
  <sheetData>
    <row r="1" spans="1:7" x14ac:dyDescent="0.2">
      <c r="A1" s="32" t="s">
        <v>362</v>
      </c>
    </row>
    <row r="3" spans="1:7" x14ac:dyDescent="0.2">
      <c r="A3" s="32" t="s">
        <v>363</v>
      </c>
    </row>
    <row r="5" spans="1:7" s="36" customFormat="1" ht="71.25" x14ac:dyDescent="0.2">
      <c r="A5" s="36" t="s">
        <v>421</v>
      </c>
      <c r="B5" s="36" t="s">
        <v>420</v>
      </c>
      <c r="C5" s="36" t="s">
        <v>419</v>
      </c>
      <c r="D5" s="88" t="s">
        <v>417</v>
      </c>
      <c r="E5" s="36" t="s">
        <v>418</v>
      </c>
      <c r="F5" s="36" t="s">
        <v>422</v>
      </c>
      <c r="G5" s="36" t="s">
        <v>423</v>
      </c>
    </row>
    <row r="6" spans="1:7" x14ac:dyDescent="0.2">
      <c r="A6" s="32" t="s">
        <v>424</v>
      </c>
      <c r="B6" s="1" t="s">
        <v>364</v>
      </c>
      <c r="C6" s="2" t="s">
        <v>3</v>
      </c>
      <c r="D6" s="86" t="s">
        <v>285</v>
      </c>
      <c r="E6" s="3" t="s">
        <v>366</v>
      </c>
      <c r="F6" s="4">
        <v>35</v>
      </c>
      <c r="G6" s="25">
        <v>113.4</v>
      </c>
    </row>
    <row r="7" spans="1:7" x14ac:dyDescent="0.2">
      <c r="A7" s="32" t="s">
        <v>426</v>
      </c>
      <c r="B7" s="6" t="s">
        <v>364</v>
      </c>
      <c r="C7" s="7" t="s">
        <v>3</v>
      </c>
      <c r="D7" s="83" t="s">
        <v>284</v>
      </c>
      <c r="E7" s="8" t="s">
        <v>367</v>
      </c>
      <c r="F7" s="9">
        <v>1106</v>
      </c>
      <c r="G7" s="26">
        <v>5140</v>
      </c>
    </row>
    <row r="8" spans="1:7" x14ac:dyDescent="0.2">
      <c r="A8" s="32" t="s">
        <v>425</v>
      </c>
      <c r="B8" s="6" t="s">
        <v>364</v>
      </c>
      <c r="C8" s="7" t="s">
        <v>3</v>
      </c>
      <c r="D8" s="83" t="s">
        <v>284</v>
      </c>
      <c r="E8" s="12" t="s">
        <v>368</v>
      </c>
      <c r="F8" s="9">
        <v>374</v>
      </c>
      <c r="G8" s="27">
        <v>1257.2</v>
      </c>
    </row>
    <row r="9" spans="1:7" x14ac:dyDescent="0.2">
      <c r="A9" s="32" t="s">
        <v>427</v>
      </c>
      <c r="B9" s="6" t="s">
        <v>364</v>
      </c>
      <c r="C9" s="7" t="s">
        <v>3</v>
      </c>
      <c r="D9" s="83" t="s">
        <v>285</v>
      </c>
      <c r="E9" s="12" t="s">
        <v>369</v>
      </c>
      <c r="F9" s="10">
        <v>2874</v>
      </c>
      <c r="G9" s="25">
        <v>77600</v>
      </c>
    </row>
    <row r="10" spans="1:7" x14ac:dyDescent="0.2">
      <c r="A10" s="32" t="s">
        <v>430</v>
      </c>
      <c r="B10" s="6" t="s">
        <v>364</v>
      </c>
      <c r="C10" s="7" t="s">
        <v>3</v>
      </c>
      <c r="D10" s="83" t="s">
        <v>285</v>
      </c>
      <c r="E10" s="14" t="s">
        <v>370</v>
      </c>
      <c r="F10" s="15">
        <v>362</v>
      </c>
      <c r="G10" s="25">
        <v>17647.5</v>
      </c>
    </row>
    <row r="11" spans="1:7" x14ac:dyDescent="0.2">
      <c r="A11" s="32" t="s">
        <v>431</v>
      </c>
      <c r="B11" s="6" t="s">
        <v>364</v>
      </c>
      <c r="C11" s="7" t="s">
        <v>3</v>
      </c>
      <c r="D11" s="83" t="s">
        <v>285</v>
      </c>
      <c r="E11" s="14" t="s">
        <v>371</v>
      </c>
      <c r="F11" s="15">
        <v>30</v>
      </c>
      <c r="G11" s="25">
        <v>1462.5</v>
      </c>
    </row>
    <row r="12" spans="1:7" x14ac:dyDescent="0.2">
      <c r="A12" s="32" t="s">
        <v>428</v>
      </c>
      <c r="B12" s="6" t="s">
        <v>364</v>
      </c>
      <c r="C12" s="7" t="s">
        <v>3</v>
      </c>
      <c r="D12" s="83" t="s">
        <v>285</v>
      </c>
      <c r="E12" s="14" t="s">
        <v>372</v>
      </c>
      <c r="F12" s="15">
        <v>250</v>
      </c>
      <c r="G12" s="25">
        <v>12187.5</v>
      </c>
    </row>
    <row r="13" spans="1:7" x14ac:dyDescent="0.2">
      <c r="A13" s="32" t="s">
        <v>432</v>
      </c>
      <c r="B13" s="6" t="s">
        <v>364</v>
      </c>
      <c r="C13" s="7" t="s">
        <v>3</v>
      </c>
      <c r="D13" s="83" t="s">
        <v>285</v>
      </c>
      <c r="E13" s="14" t="s">
        <v>373</v>
      </c>
      <c r="F13" s="15">
        <v>70</v>
      </c>
      <c r="G13" s="25">
        <v>3412.5</v>
      </c>
    </row>
    <row r="14" spans="1:7" x14ac:dyDescent="0.2">
      <c r="A14" s="32" t="s">
        <v>429</v>
      </c>
      <c r="B14" s="6" t="s">
        <v>364</v>
      </c>
      <c r="C14" s="7" t="s">
        <v>3</v>
      </c>
      <c r="D14" s="83" t="s">
        <v>288</v>
      </c>
      <c r="E14" s="12" t="s">
        <v>374</v>
      </c>
      <c r="F14" s="10">
        <v>281</v>
      </c>
      <c r="G14" s="26">
        <v>419.81</v>
      </c>
    </row>
    <row r="15" spans="1:7" x14ac:dyDescent="0.2">
      <c r="A15" s="32" t="s">
        <v>433</v>
      </c>
      <c r="B15" s="6" t="s">
        <v>364</v>
      </c>
      <c r="C15" s="7" t="s">
        <v>3</v>
      </c>
      <c r="D15" s="83" t="s">
        <v>285</v>
      </c>
      <c r="E15" s="8" t="s">
        <v>375</v>
      </c>
      <c r="F15" s="10">
        <v>34</v>
      </c>
      <c r="G15" s="26">
        <v>77.73</v>
      </c>
    </row>
    <row r="16" spans="1:7" x14ac:dyDescent="0.2">
      <c r="A16" s="32" t="s">
        <v>434</v>
      </c>
      <c r="B16" s="6" t="s">
        <v>364</v>
      </c>
      <c r="C16" s="7" t="s">
        <v>3</v>
      </c>
      <c r="D16" s="83" t="s">
        <v>285</v>
      </c>
      <c r="E16" s="12" t="s">
        <v>376</v>
      </c>
      <c r="F16" s="10">
        <v>4</v>
      </c>
      <c r="G16" s="26">
        <v>12.96</v>
      </c>
    </row>
    <row r="17" spans="1:7" x14ac:dyDescent="0.2">
      <c r="A17" s="32" t="s">
        <v>435</v>
      </c>
      <c r="B17" s="6" t="s">
        <v>364</v>
      </c>
      <c r="C17" s="7" t="s">
        <v>3</v>
      </c>
      <c r="D17" s="83" t="s">
        <v>285</v>
      </c>
      <c r="E17" s="8" t="s">
        <v>377</v>
      </c>
      <c r="F17" s="10">
        <v>20</v>
      </c>
      <c r="G17" s="26">
        <v>64.8</v>
      </c>
    </row>
    <row r="18" spans="1:7" x14ac:dyDescent="0.2">
      <c r="A18" s="32" t="s">
        <v>436</v>
      </c>
      <c r="B18" s="6" t="s">
        <v>364</v>
      </c>
      <c r="C18" s="7" t="s">
        <v>3</v>
      </c>
      <c r="D18" s="83" t="s">
        <v>285</v>
      </c>
      <c r="E18" s="12" t="s">
        <v>378</v>
      </c>
      <c r="F18" s="10">
        <v>3</v>
      </c>
      <c r="G18" s="26">
        <v>9.7200000000000006</v>
      </c>
    </row>
    <row r="19" spans="1:7" x14ac:dyDescent="0.2">
      <c r="A19" s="32" t="s">
        <v>437</v>
      </c>
      <c r="B19" s="6" t="s">
        <v>364</v>
      </c>
      <c r="C19" s="7" t="s">
        <v>3</v>
      </c>
      <c r="D19" s="83" t="s">
        <v>284</v>
      </c>
      <c r="E19" s="12" t="s">
        <v>379</v>
      </c>
      <c r="F19" s="10">
        <v>2153</v>
      </c>
      <c r="G19" s="26">
        <v>3161.18</v>
      </c>
    </row>
    <row r="20" spans="1:7" x14ac:dyDescent="0.2">
      <c r="A20" s="32" t="s">
        <v>438</v>
      </c>
      <c r="B20" s="1" t="s">
        <v>364</v>
      </c>
      <c r="C20" s="2" t="s">
        <v>3</v>
      </c>
      <c r="D20" s="86" t="s">
        <v>284</v>
      </c>
      <c r="E20" s="16" t="s">
        <v>380</v>
      </c>
      <c r="F20" s="5">
        <v>7205</v>
      </c>
      <c r="G20" s="25">
        <v>5988.37</v>
      </c>
    </row>
    <row r="21" spans="1:7" x14ac:dyDescent="0.2">
      <c r="A21" s="32" t="s">
        <v>439</v>
      </c>
      <c r="B21" s="1" t="s">
        <v>364</v>
      </c>
      <c r="C21" s="2" t="s">
        <v>3</v>
      </c>
      <c r="D21" s="86" t="s">
        <v>284</v>
      </c>
      <c r="E21" s="16" t="s">
        <v>381</v>
      </c>
      <c r="F21" s="5">
        <v>158</v>
      </c>
      <c r="G21" s="25">
        <v>170.96</v>
      </c>
    </row>
    <row r="22" spans="1:7" x14ac:dyDescent="0.2">
      <c r="A22" s="32" t="s">
        <v>440</v>
      </c>
      <c r="B22" s="6" t="s">
        <v>364</v>
      </c>
      <c r="C22" s="7" t="s">
        <v>3</v>
      </c>
      <c r="D22" s="84" t="s">
        <v>286</v>
      </c>
      <c r="E22" s="12" t="s">
        <v>382</v>
      </c>
      <c r="F22" s="10">
        <v>66</v>
      </c>
      <c r="G22" s="26">
        <v>213.84</v>
      </c>
    </row>
    <row r="23" spans="1:7" x14ac:dyDescent="0.2">
      <c r="A23" s="32" t="s">
        <v>441</v>
      </c>
      <c r="B23" s="1" t="s">
        <v>364</v>
      </c>
      <c r="C23" s="2" t="s">
        <v>3</v>
      </c>
      <c r="D23" s="87" t="s">
        <v>286</v>
      </c>
      <c r="E23" s="3" t="s">
        <v>383</v>
      </c>
      <c r="F23" s="5">
        <v>41</v>
      </c>
      <c r="G23" s="25">
        <v>61.25</v>
      </c>
    </row>
    <row r="24" spans="1:7" x14ac:dyDescent="0.2">
      <c r="A24" s="32" t="s">
        <v>442</v>
      </c>
      <c r="B24" s="1" t="s">
        <v>364</v>
      </c>
      <c r="C24" s="2" t="s">
        <v>3</v>
      </c>
      <c r="D24" s="87" t="s">
        <v>286</v>
      </c>
      <c r="E24" s="16" t="s">
        <v>384</v>
      </c>
      <c r="F24" s="4">
        <v>163</v>
      </c>
      <c r="G24" s="28">
        <v>445.21</v>
      </c>
    </row>
    <row r="25" spans="1:7" x14ac:dyDescent="0.2">
      <c r="A25" s="32" t="s">
        <v>443</v>
      </c>
      <c r="B25" s="1" t="s">
        <v>364</v>
      </c>
      <c r="C25" s="2" t="s">
        <v>3</v>
      </c>
      <c r="D25" s="87" t="s">
        <v>286</v>
      </c>
      <c r="E25" s="3" t="s">
        <v>385</v>
      </c>
      <c r="F25" s="5">
        <v>128</v>
      </c>
      <c r="G25" s="25">
        <v>708</v>
      </c>
    </row>
    <row r="26" spans="1:7" x14ac:dyDescent="0.2">
      <c r="A26" s="32" t="s">
        <v>444</v>
      </c>
      <c r="B26" s="1" t="s">
        <v>364</v>
      </c>
      <c r="C26" s="2" t="s">
        <v>3</v>
      </c>
      <c r="D26" s="86" t="s">
        <v>284</v>
      </c>
      <c r="E26" s="16" t="s">
        <v>386</v>
      </c>
      <c r="F26" s="17">
        <v>1040</v>
      </c>
      <c r="G26" s="25">
        <v>1980</v>
      </c>
    </row>
    <row r="27" spans="1:7" x14ac:dyDescent="0.2">
      <c r="A27" s="32" t="s">
        <v>445</v>
      </c>
      <c r="B27" s="1" t="s">
        <v>364</v>
      </c>
      <c r="C27" s="2" t="s">
        <v>3</v>
      </c>
      <c r="D27" s="86" t="s">
        <v>284</v>
      </c>
      <c r="E27" s="16" t="s">
        <v>387</v>
      </c>
      <c r="F27" s="17">
        <v>3260</v>
      </c>
      <c r="G27" s="25">
        <v>122250</v>
      </c>
    </row>
    <row r="28" spans="1:7" x14ac:dyDescent="0.2">
      <c r="A28" s="32" t="s">
        <v>446</v>
      </c>
      <c r="B28" s="1" t="s">
        <v>364</v>
      </c>
      <c r="C28" s="2" t="s">
        <v>3</v>
      </c>
      <c r="D28" s="86" t="s">
        <v>284</v>
      </c>
      <c r="E28" s="16" t="s">
        <v>388</v>
      </c>
      <c r="F28" s="5">
        <v>237</v>
      </c>
      <c r="G28" s="25">
        <v>5600</v>
      </c>
    </row>
    <row r="29" spans="1:7" x14ac:dyDescent="0.2">
      <c r="A29" s="32" t="s">
        <v>447</v>
      </c>
      <c r="B29" s="1" t="s">
        <v>364</v>
      </c>
      <c r="C29" s="2" t="s">
        <v>3</v>
      </c>
      <c r="D29" s="86" t="s">
        <v>284</v>
      </c>
      <c r="E29" s="16" t="s">
        <v>389</v>
      </c>
      <c r="F29" s="5">
        <v>1019</v>
      </c>
      <c r="G29" s="25">
        <v>23200</v>
      </c>
    </row>
    <row r="30" spans="1:7" x14ac:dyDescent="0.2">
      <c r="A30" s="32" t="s">
        <v>448</v>
      </c>
      <c r="B30" s="1" t="s">
        <v>364</v>
      </c>
      <c r="C30" s="2" t="s">
        <v>3</v>
      </c>
      <c r="D30" s="86" t="s">
        <v>284</v>
      </c>
      <c r="E30" s="16" t="s">
        <v>390</v>
      </c>
      <c r="F30" s="5">
        <v>2967</v>
      </c>
      <c r="G30" s="25">
        <v>62500</v>
      </c>
    </row>
    <row r="31" spans="1:7" x14ac:dyDescent="0.2">
      <c r="A31" s="32" t="s">
        <v>449</v>
      </c>
      <c r="B31" s="1" t="s">
        <v>364</v>
      </c>
      <c r="C31" s="2" t="s">
        <v>3</v>
      </c>
      <c r="D31" s="86" t="s">
        <v>284</v>
      </c>
      <c r="E31" s="16" t="s">
        <v>391</v>
      </c>
      <c r="F31" s="5">
        <v>3484</v>
      </c>
      <c r="G31" s="25">
        <v>71200</v>
      </c>
    </row>
    <row r="32" spans="1:7" x14ac:dyDescent="0.2">
      <c r="A32" s="32" t="s">
        <v>450</v>
      </c>
      <c r="B32" s="1" t="s">
        <v>364</v>
      </c>
      <c r="C32" s="2" t="s">
        <v>3</v>
      </c>
      <c r="D32" s="86" t="s">
        <v>284</v>
      </c>
      <c r="E32" s="16" t="s">
        <v>392</v>
      </c>
      <c r="F32" s="5">
        <v>481</v>
      </c>
      <c r="G32" s="25">
        <v>548.82000000000005</v>
      </c>
    </row>
    <row r="33" spans="1:7" x14ac:dyDescent="0.2">
      <c r="A33" s="32" t="s">
        <v>451</v>
      </c>
      <c r="B33" s="1" t="s">
        <v>364</v>
      </c>
      <c r="C33" s="2" t="s">
        <v>3</v>
      </c>
      <c r="D33" s="86" t="s">
        <v>284</v>
      </c>
      <c r="E33" s="16" t="s">
        <v>393</v>
      </c>
      <c r="F33" s="4">
        <v>63</v>
      </c>
      <c r="G33" s="28">
        <v>204.12</v>
      </c>
    </row>
    <row r="34" spans="1:7" x14ac:dyDescent="0.2">
      <c r="A34" s="32" t="s">
        <v>452</v>
      </c>
      <c r="B34" s="1" t="s">
        <v>364</v>
      </c>
      <c r="C34" s="2" t="s">
        <v>3</v>
      </c>
      <c r="D34" s="86" t="s">
        <v>284</v>
      </c>
      <c r="E34" s="16" t="s">
        <v>394</v>
      </c>
      <c r="F34" s="4">
        <v>27</v>
      </c>
      <c r="G34" s="28">
        <v>87.48</v>
      </c>
    </row>
    <row r="35" spans="1:7" ht="17.25" customHeight="1" x14ac:dyDescent="0.2">
      <c r="A35" s="32" t="s">
        <v>453</v>
      </c>
      <c r="B35" s="6" t="s">
        <v>364</v>
      </c>
      <c r="C35" s="18" t="s">
        <v>365</v>
      </c>
      <c r="D35" s="83" t="s">
        <v>284</v>
      </c>
      <c r="E35" s="18" t="s">
        <v>395</v>
      </c>
      <c r="F35" s="19">
        <v>170</v>
      </c>
      <c r="G35" s="29">
        <v>639.77</v>
      </c>
    </row>
    <row r="36" spans="1:7" ht="15.75" customHeight="1" x14ac:dyDescent="0.2">
      <c r="A36" s="32" t="s">
        <v>454</v>
      </c>
      <c r="B36" s="1" t="s">
        <v>364</v>
      </c>
      <c r="C36" s="20" t="s">
        <v>365</v>
      </c>
      <c r="D36" s="86" t="s">
        <v>284</v>
      </c>
      <c r="E36" s="20" t="s">
        <v>396</v>
      </c>
      <c r="F36" s="21">
        <v>302</v>
      </c>
      <c r="G36" s="30">
        <v>365.61</v>
      </c>
    </row>
    <row r="37" spans="1:7" x14ac:dyDescent="0.2">
      <c r="A37" s="32" t="s">
        <v>455</v>
      </c>
      <c r="B37" s="1" t="s">
        <v>364</v>
      </c>
      <c r="C37" s="2" t="s">
        <v>3</v>
      </c>
      <c r="D37" s="86" t="s">
        <v>284</v>
      </c>
      <c r="E37" s="16" t="s">
        <v>397</v>
      </c>
      <c r="F37" s="5">
        <v>18</v>
      </c>
      <c r="G37" s="25">
        <v>58.32</v>
      </c>
    </row>
    <row r="38" spans="1:7" x14ac:dyDescent="0.2">
      <c r="A38" s="32" t="s">
        <v>456</v>
      </c>
      <c r="B38" s="6" t="s">
        <v>364</v>
      </c>
      <c r="C38" s="7" t="s">
        <v>3</v>
      </c>
      <c r="D38" s="83" t="s">
        <v>290</v>
      </c>
      <c r="E38" s="8" t="s">
        <v>398</v>
      </c>
      <c r="F38" s="10" t="s">
        <v>408</v>
      </c>
      <c r="G38" s="26">
        <v>3145.08</v>
      </c>
    </row>
    <row r="39" spans="1:7" x14ac:dyDescent="0.2">
      <c r="A39" s="32" t="s">
        <v>457</v>
      </c>
      <c r="B39" s="6" t="s">
        <v>364</v>
      </c>
      <c r="C39" s="7" t="s">
        <v>3</v>
      </c>
      <c r="D39" s="86" t="s">
        <v>284</v>
      </c>
      <c r="E39" s="8" t="s">
        <v>399</v>
      </c>
      <c r="F39" s="10" t="s">
        <v>409</v>
      </c>
      <c r="G39" s="26">
        <v>858.3</v>
      </c>
    </row>
    <row r="40" spans="1:7" x14ac:dyDescent="0.2">
      <c r="A40" s="32" t="s">
        <v>458</v>
      </c>
      <c r="B40" s="6" t="s">
        <v>364</v>
      </c>
      <c r="C40" s="7" t="s">
        <v>3</v>
      </c>
      <c r="D40" s="86" t="s">
        <v>284</v>
      </c>
      <c r="E40" s="22" t="s">
        <v>400</v>
      </c>
      <c r="F40" s="23">
        <v>6</v>
      </c>
      <c r="G40" s="31">
        <v>260</v>
      </c>
    </row>
    <row r="41" spans="1:7" x14ac:dyDescent="0.2">
      <c r="A41" s="32" t="s">
        <v>459</v>
      </c>
      <c r="B41" s="6" t="s">
        <v>364</v>
      </c>
      <c r="C41" s="7" t="s">
        <v>3</v>
      </c>
      <c r="D41" s="87" t="s">
        <v>284</v>
      </c>
      <c r="E41" s="24" t="s">
        <v>401</v>
      </c>
      <c r="F41" s="23">
        <v>26</v>
      </c>
      <c r="G41" s="26">
        <v>37.950000000000003</v>
      </c>
    </row>
    <row r="42" spans="1:7" x14ac:dyDescent="0.2">
      <c r="A42" s="32" t="s">
        <v>460</v>
      </c>
      <c r="B42" s="6" t="s">
        <v>364</v>
      </c>
      <c r="C42" s="7" t="s">
        <v>3</v>
      </c>
      <c r="D42" s="86" t="s">
        <v>284</v>
      </c>
      <c r="E42" s="24" t="s">
        <v>402</v>
      </c>
      <c r="F42" s="23">
        <v>130</v>
      </c>
      <c r="G42" s="31">
        <v>5710</v>
      </c>
    </row>
    <row r="43" spans="1:7" x14ac:dyDescent="0.2">
      <c r="A43" s="32" t="s">
        <v>461</v>
      </c>
      <c r="B43" s="6" t="s">
        <v>364</v>
      </c>
      <c r="C43" s="7" t="s">
        <v>3</v>
      </c>
      <c r="D43" s="87" t="s">
        <v>285</v>
      </c>
      <c r="E43" s="24" t="s">
        <v>403</v>
      </c>
      <c r="F43" s="23">
        <v>1390</v>
      </c>
      <c r="G43" s="26">
        <v>1557.5</v>
      </c>
    </row>
    <row r="44" spans="1:7" x14ac:dyDescent="0.2">
      <c r="A44" s="32" t="s">
        <v>462</v>
      </c>
      <c r="B44" s="6" t="s">
        <v>364</v>
      </c>
      <c r="C44" s="7" t="s">
        <v>3</v>
      </c>
      <c r="D44" s="87" t="s">
        <v>285</v>
      </c>
      <c r="E44" s="22" t="s">
        <v>404</v>
      </c>
      <c r="F44" s="23">
        <v>888</v>
      </c>
      <c r="G44" s="26">
        <v>3094.71</v>
      </c>
    </row>
    <row r="45" spans="1:7" x14ac:dyDescent="0.2">
      <c r="A45" s="32" t="s">
        <v>463</v>
      </c>
      <c r="B45" s="6" t="s">
        <v>364</v>
      </c>
      <c r="C45" s="7" t="s">
        <v>3</v>
      </c>
      <c r="D45" s="87" t="s">
        <v>285</v>
      </c>
      <c r="E45" s="24" t="s">
        <v>405</v>
      </c>
      <c r="F45" s="23">
        <v>1550</v>
      </c>
      <c r="G45" s="26">
        <v>5789.25</v>
      </c>
    </row>
    <row r="46" spans="1:7" x14ac:dyDescent="0.2">
      <c r="A46" s="32" t="s">
        <v>464</v>
      </c>
      <c r="B46" s="73" t="s">
        <v>364</v>
      </c>
      <c r="C46" s="74" t="s">
        <v>3</v>
      </c>
      <c r="D46" s="89" t="s">
        <v>285</v>
      </c>
      <c r="E46" s="75" t="s">
        <v>406</v>
      </c>
      <c r="F46" s="76">
        <v>1064</v>
      </c>
      <c r="G46" s="77">
        <v>3901.56</v>
      </c>
    </row>
    <row r="47" spans="1:7" x14ac:dyDescent="0.2">
      <c r="A47" s="37" t="s">
        <v>465</v>
      </c>
      <c r="B47" s="6" t="s">
        <v>364</v>
      </c>
      <c r="C47" s="7" t="s">
        <v>3</v>
      </c>
      <c r="D47" s="87" t="s">
        <v>285</v>
      </c>
      <c r="E47" s="24" t="s">
        <v>407</v>
      </c>
      <c r="F47" s="23">
        <v>2086</v>
      </c>
      <c r="G47" s="26">
        <v>2250.96</v>
      </c>
    </row>
    <row r="48" spans="1:7" x14ac:dyDescent="0.2">
      <c r="A48" s="37" t="s">
        <v>479</v>
      </c>
      <c r="B48" s="6" t="s">
        <v>364</v>
      </c>
      <c r="C48" s="7" t="s">
        <v>3</v>
      </c>
      <c r="D48" s="87" t="s">
        <v>284</v>
      </c>
      <c r="E48" s="24">
        <v>626</v>
      </c>
      <c r="F48" s="23">
        <v>144</v>
      </c>
      <c r="G48" s="26">
        <v>8000</v>
      </c>
    </row>
    <row r="49" spans="1:7" x14ac:dyDescent="0.2">
      <c r="A49" s="37" t="s">
        <v>480</v>
      </c>
      <c r="B49" s="6" t="s">
        <v>364</v>
      </c>
      <c r="C49" s="7" t="s">
        <v>3</v>
      </c>
      <c r="D49" s="87" t="s">
        <v>284</v>
      </c>
      <c r="E49" s="24" t="s">
        <v>762</v>
      </c>
      <c r="F49" s="23" t="s">
        <v>763</v>
      </c>
      <c r="G49" s="26">
        <v>1000</v>
      </c>
    </row>
    <row r="50" spans="1:7" x14ac:dyDescent="0.2">
      <c r="A50" s="37" t="s">
        <v>481</v>
      </c>
      <c r="B50" s="6" t="s">
        <v>364</v>
      </c>
      <c r="C50" s="7" t="s">
        <v>3</v>
      </c>
      <c r="D50" s="87" t="s">
        <v>284</v>
      </c>
      <c r="E50" s="24" t="s">
        <v>764</v>
      </c>
      <c r="F50" s="23" t="s">
        <v>765</v>
      </c>
      <c r="G50" s="26">
        <v>600</v>
      </c>
    </row>
    <row r="51" spans="1:7" x14ac:dyDescent="0.2">
      <c r="A51" s="37" t="s">
        <v>482</v>
      </c>
      <c r="B51" s="6" t="s">
        <v>364</v>
      </c>
      <c r="C51" s="7" t="s">
        <v>3</v>
      </c>
      <c r="D51" s="87" t="s">
        <v>284</v>
      </c>
      <c r="E51" s="24" t="s">
        <v>766</v>
      </c>
      <c r="F51" s="23" t="s">
        <v>767</v>
      </c>
      <c r="G51" s="26">
        <v>2000</v>
      </c>
    </row>
    <row r="52" spans="1:7" x14ac:dyDescent="0.2">
      <c r="A52" s="37" t="s">
        <v>483</v>
      </c>
      <c r="B52" s="6" t="s">
        <v>364</v>
      </c>
      <c r="C52" s="7" t="s">
        <v>3</v>
      </c>
      <c r="D52" s="87" t="s">
        <v>284</v>
      </c>
      <c r="E52" s="24" t="s">
        <v>771</v>
      </c>
      <c r="F52" s="23"/>
      <c r="G52" s="26">
        <v>120000</v>
      </c>
    </row>
    <row r="53" spans="1:7" x14ac:dyDescent="0.2">
      <c r="A53" s="37" t="s">
        <v>484</v>
      </c>
      <c r="B53" s="6" t="s">
        <v>364</v>
      </c>
      <c r="C53" s="7" t="s">
        <v>3</v>
      </c>
      <c r="D53" s="87" t="s">
        <v>286</v>
      </c>
      <c r="E53" s="24" t="s">
        <v>768</v>
      </c>
      <c r="F53" s="23" t="s">
        <v>769</v>
      </c>
      <c r="G53" s="26">
        <v>1000</v>
      </c>
    </row>
    <row r="54" spans="1:7" x14ac:dyDescent="0.2">
      <c r="A54" s="37" t="s">
        <v>485</v>
      </c>
      <c r="B54" s="6" t="s">
        <v>364</v>
      </c>
      <c r="C54" s="7" t="s">
        <v>3</v>
      </c>
      <c r="D54" s="87" t="s">
        <v>286</v>
      </c>
      <c r="E54" s="24" t="s">
        <v>770</v>
      </c>
      <c r="F54" s="23">
        <v>158</v>
      </c>
      <c r="G54" s="26">
        <v>600</v>
      </c>
    </row>
    <row r="55" spans="1:7" x14ac:dyDescent="0.2">
      <c r="A55" s="37" t="s">
        <v>486</v>
      </c>
      <c r="B55" s="6" t="s">
        <v>364</v>
      </c>
      <c r="C55" s="7" t="s">
        <v>3</v>
      </c>
      <c r="D55" s="87" t="s">
        <v>286</v>
      </c>
      <c r="E55" s="24" t="s">
        <v>772</v>
      </c>
      <c r="F55" s="23" t="s">
        <v>773</v>
      </c>
      <c r="G55" s="26">
        <v>1600</v>
      </c>
    </row>
    <row r="56" spans="1:7" ht="0.75" customHeight="1" x14ac:dyDescent="0.2">
      <c r="B56" s="70"/>
      <c r="C56" s="71"/>
      <c r="D56" s="90"/>
      <c r="E56" s="68"/>
      <c r="F56" s="69"/>
      <c r="G56" s="72"/>
    </row>
    <row r="57" spans="1:7" x14ac:dyDescent="0.2">
      <c r="F57" s="32" t="s">
        <v>466</v>
      </c>
      <c r="G57" s="65">
        <f>SUM(G6:G48)</f>
        <v>453393.86000000004</v>
      </c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BFB45-D75D-4723-B933-023CF0827D71}">
  <dimension ref="A1:G9"/>
  <sheetViews>
    <sheetView zoomScale="150" zoomScaleNormal="150" workbookViewId="0">
      <selection sqref="A1:XFD1048576"/>
    </sheetView>
  </sheetViews>
  <sheetFormatPr defaultRowHeight="14.25" x14ac:dyDescent="0.2"/>
  <cols>
    <col min="1" max="1" width="13" style="32" customWidth="1"/>
    <col min="2" max="2" width="14.42578125" style="32" customWidth="1"/>
    <col min="3" max="3" width="17.5703125" style="32" customWidth="1"/>
    <col min="4" max="4" width="20.5703125" style="32" customWidth="1"/>
    <col min="5" max="5" width="14.7109375" style="32" customWidth="1"/>
    <col min="6" max="6" width="9.140625" style="32"/>
    <col min="7" max="7" width="17.5703125" style="32" customWidth="1"/>
    <col min="8" max="16384" width="9.140625" style="32"/>
  </cols>
  <sheetData>
    <row r="1" spans="1:7" x14ac:dyDescent="0.2">
      <c r="A1" s="32" t="s">
        <v>410</v>
      </c>
    </row>
    <row r="3" spans="1:7" x14ac:dyDescent="0.2">
      <c r="A3" s="32" t="s">
        <v>363</v>
      </c>
    </row>
    <row r="5" spans="1:7" s="36" customFormat="1" ht="85.5" x14ac:dyDescent="0.2">
      <c r="A5" s="34" t="s">
        <v>421</v>
      </c>
      <c r="B5" s="34" t="s">
        <v>420</v>
      </c>
      <c r="C5" s="34" t="s">
        <v>419</v>
      </c>
      <c r="D5" s="34" t="s">
        <v>724</v>
      </c>
      <c r="E5" s="34" t="s">
        <v>725</v>
      </c>
      <c r="F5" s="34" t="s">
        <v>726</v>
      </c>
      <c r="G5" s="34" t="s">
        <v>423</v>
      </c>
    </row>
    <row r="6" spans="1:7" x14ac:dyDescent="0.2">
      <c r="A6" s="37" t="s">
        <v>424</v>
      </c>
      <c r="B6" s="37" t="s">
        <v>364</v>
      </c>
      <c r="C6" s="37" t="s">
        <v>3</v>
      </c>
      <c r="D6" s="37" t="s">
        <v>411</v>
      </c>
      <c r="E6" s="37" t="s">
        <v>412</v>
      </c>
      <c r="F6" s="37">
        <v>73.7</v>
      </c>
      <c r="G6" s="66">
        <v>137800</v>
      </c>
    </row>
    <row r="7" spans="1:7" x14ac:dyDescent="0.2">
      <c r="A7" s="37" t="s">
        <v>426</v>
      </c>
      <c r="B7" s="37" t="s">
        <v>364</v>
      </c>
      <c r="C7" s="37" t="s">
        <v>3</v>
      </c>
      <c r="D7" s="37" t="s">
        <v>411</v>
      </c>
      <c r="E7" s="37" t="s">
        <v>413</v>
      </c>
      <c r="F7" s="37">
        <v>66.900000000000006</v>
      </c>
      <c r="G7" s="66">
        <v>106600</v>
      </c>
    </row>
    <row r="8" spans="1:7" x14ac:dyDescent="0.2">
      <c r="A8" s="37" t="s">
        <v>425</v>
      </c>
      <c r="B8" s="37" t="s">
        <v>364</v>
      </c>
      <c r="C8" s="37" t="s">
        <v>3</v>
      </c>
      <c r="D8" s="37" t="s">
        <v>414</v>
      </c>
      <c r="E8" s="37" t="s">
        <v>415</v>
      </c>
      <c r="F8" s="37">
        <v>94.9</v>
      </c>
      <c r="G8" s="66">
        <v>39150</v>
      </c>
    </row>
    <row r="9" spans="1:7" x14ac:dyDescent="0.2">
      <c r="F9" s="32" t="s">
        <v>723</v>
      </c>
      <c r="G9" s="67">
        <f>SUM(G6:G8)</f>
        <v>283550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B357C-173C-4870-A355-32B048D27A27}">
  <dimension ref="A1:J5"/>
  <sheetViews>
    <sheetView workbookViewId="0">
      <selection activeCell="E24" sqref="E24"/>
    </sheetView>
  </sheetViews>
  <sheetFormatPr defaultRowHeight="14.25" x14ac:dyDescent="0.2"/>
  <cols>
    <col min="1" max="1" width="19.28515625" style="32" customWidth="1"/>
    <col min="2" max="2" width="24.140625" style="32" customWidth="1"/>
    <col min="3" max="3" width="17" style="32" customWidth="1"/>
    <col min="4" max="4" width="16.85546875" style="32" customWidth="1"/>
    <col min="5" max="5" width="22" style="32" customWidth="1"/>
    <col min="6" max="6" width="19.7109375" style="32" customWidth="1"/>
    <col min="7" max="7" width="16" style="32" customWidth="1"/>
    <col min="8" max="8" width="22" style="32" customWidth="1"/>
    <col min="9" max="9" width="25.28515625" style="32" customWidth="1"/>
    <col min="10" max="10" width="25.85546875" style="32" customWidth="1"/>
    <col min="11" max="16384" width="9.140625" style="32"/>
  </cols>
  <sheetData>
    <row r="1" spans="1:10" x14ac:dyDescent="0.2">
      <c r="A1" s="32" t="s">
        <v>416</v>
      </c>
    </row>
    <row r="3" spans="1:10" x14ac:dyDescent="0.2">
      <c r="A3" s="32" t="s">
        <v>363</v>
      </c>
    </row>
    <row r="5" spans="1:10" s="36" customFormat="1" ht="71.25" x14ac:dyDescent="0.2">
      <c r="A5" s="34" t="s">
        <v>421</v>
      </c>
      <c r="B5" s="34" t="s">
        <v>420</v>
      </c>
      <c r="C5" s="34" t="s">
        <v>419</v>
      </c>
      <c r="D5" s="34" t="s">
        <v>727</v>
      </c>
      <c r="E5" s="34" t="s">
        <v>418</v>
      </c>
      <c r="F5" s="34" t="s">
        <v>422</v>
      </c>
      <c r="G5" s="34" t="s">
        <v>728</v>
      </c>
      <c r="H5" s="34" t="s">
        <v>725</v>
      </c>
      <c r="I5" s="34" t="s">
        <v>726</v>
      </c>
      <c r="J5" s="34" t="s">
        <v>423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4</vt:i4>
      </vt:variant>
    </vt:vector>
  </HeadingPairs>
  <TitlesOfParts>
    <vt:vector size="4" baseType="lpstr">
      <vt:lpstr>Načrt pridobivanja</vt:lpstr>
      <vt:lpstr>Načrt razpolaganja</vt:lpstr>
      <vt:lpstr>NR s stavbami in deli stavb  </vt:lpstr>
      <vt:lpstr>NR z zemljišči s stavbo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 Škapin</dc:creator>
  <cp:lastModifiedBy>Andreja Škapin</cp:lastModifiedBy>
  <cp:lastPrinted>2025-10-27T09:53:50Z</cp:lastPrinted>
  <dcterms:created xsi:type="dcterms:W3CDTF">2025-10-22T10:48:10Z</dcterms:created>
  <dcterms:modified xsi:type="dcterms:W3CDTF">2025-11-05T13:27:10Z</dcterms:modified>
</cp:coreProperties>
</file>